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dministration Division\Financial and Corporate Services\Finance and Procurement\Procurement\2018 Tenders\1231 OP Layouting and graphic design services\"/>
    </mc:Choice>
  </mc:AlternateContent>
  <bookViews>
    <workbookView xWindow="0" yWindow="0" windowWidth="20490" windowHeight="7755"/>
  </bookViews>
  <sheets>
    <sheet name="Sheet1" sheetId="1" r:id="rId1"/>
    <sheet name="Sheet2" sheetId="2" r:id="rId2"/>
  </sheets>
  <definedNames>
    <definedName name="_xlnm.Print_Area" localSheetId="0">Sheet1!$A$1:$I$59</definedName>
    <definedName name="_xlnm.Print_Titles" localSheetId="0">Sheet1!$3:$3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 i="1" l="1"/>
  <c r="I58" i="1"/>
  <c r="I57" i="1"/>
  <c r="I56" i="1"/>
  <c r="I55" i="1"/>
  <c r="I54" i="1"/>
  <c r="I53" i="1"/>
  <c r="I52" i="1"/>
  <c r="I51" i="1"/>
  <c r="I50" i="1"/>
  <c r="I49" i="1"/>
  <c r="I48" i="1"/>
  <c r="I47" i="1"/>
  <c r="I42" i="1"/>
  <c r="I41" i="1"/>
  <c r="I40" i="1"/>
  <c r="I39" i="1"/>
  <c r="I38" i="1"/>
  <c r="I37" i="1"/>
  <c r="I36" i="1"/>
  <c r="I35" i="1"/>
  <c r="I34" i="1"/>
  <c r="I33" i="1"/>
  <c r="I32" i="1"/>
  <c r="I31" i="1"/>
  <c r="I30" i="1"/>
  <c r="I27" i="1"/>
  <c r="I26" i="1"/>
  <c r="I25" i="1"/>
  <c r="I24"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<sst xmlns="http://schemas.openxmlformats.org/spreadsheetml/2006/main" count="207" uniqueCount="189">
  <si>
    <t>Deliverable formats</t>
  </si>
  <si>
    <t>Quantity (pages or items)</t>
  </si>
  <si>
    <t>Price per page or item
Netto, in EUR 
(to be completed by the Tenderer)</t>
  </si>
  <si>
    <t>Code</t>
  </si>
  <si>
    <t>Unit quantity thresholds - for the purpose of calculation of the reference price only</t>
  </si>
  <si>
    <t>Formats bigger than B5</t>
  </si>
  <si>
    <t>L01</t>
  </si>
  <si>
    <t>L02</t>
  </si>
  <si>
    <t>L03</t>
  </si>
  <si>
    <t>L04</t>
  </si>
  <si>
    <t>B5 or smaller formats</t>
  </si>
  <si>
    <t>L05</t>
  </si>
  <si>
    <t>L06</t>
  </si>
  <si>
    <t>L07</t>
  </si>
  <si>
    <t>L08</t>
  </si>
  <si>
    <t>A5 or smaller formats</t>
  </si>
  <si>
    <t>L09</t>
  </si>
  <si>
    <t>L10</t>
  </si>
  <si>
    <t>Layout item, page or spread of any format</t>
  </si>
  <si>
    <t>1 page, spread or side of an item
(front only)</t>
  </si>
  <si>
    <t>L11</t>
  </si>
  <si>
    <t>Layout items, pages or spreads of any format</t>
  </si>
  <si>
    <t>2 pages, spreads or sides of an item
(front and back)</t>
  </si>
  <si>
    <t>L12</t>
  </si>
  <si>
    <t>L13</t>
  </si>
  <si>
    <t>L14</t>
  </si>
  <si>
    <t>L15</t>
  </si>
  <si>
    <t>Pages or spreads according to the specified format.</t>
  </si>
  <si>
    <t>L16</t>
  </si>
  <si>
    <t>L17</t>
  </si>
  <si>
    <t>L18</t>
  </si>
  <si>
    <t>Adobe Indesign or Illustrator file or template (unless specified differently) with
* one single page design, or 
* one spread design composed of several pages, or
* one sided item</t>
  </si>
  <si>
    <t>G01</t>
  </si>
  <si>
    <t>Adobe Indesign or Illustrator file or template (unless specified differently) with
* two single pages design, or 
* two spreaded design (each spread composed of several pages), or
* two sided item</t>
  </si>
  <si>
    <t>G02</t>
  </si>
  <si>
    <t>Adobe Indesign or Illustrator file or template</t>
  </si>
  <si>
    <t>G04</t>
  </si>
  <si>
    <t>G05</t>
  </si>
  <si>
    <t>.ai, .eps, pdf, high resolution lossless raster image format.</t>
  </si>
  <si>
    <t>1 item</t>
  </si>
  <si>
    <t>1 complex infographic</t>
  </si>
  <si>
    <t>V03</t>
  </si>
  <si>
    <t>high resolution lossless compression raster image format, masterfile with layers and effects.</t>
  </si>
  <si>
    <t>1 image composite</t>
  </si>
  <si>
    <t>V04</t>
  </si>
  <si>
    <t>Icons and simple figures</t>
  </si>
  <si>
    <t>.ai, pdf, eps, masterfile with artboards</t>
  </si>
  <si>
    <t>V05</t>
  </si>
  <si>
    <t xml:space="preserve">Vector illustrations </t>
  </si>
  <si>
    <t>.ai, pdf, eps, masterfile with artboards and collateral linked content</t>
  </si>
  <si>
    <t>V06</t>
  </si>
  <si>
    <t>3D illustrations</t>
  </si>
  <si>
    <t>V07</t>
  </si>
  <si>
    <t>Sketch drawings</t>
  </si>
  <si>
    <t>digital final outcome in a high resolution lossless compression raster image format, original papers (up to A4), digital masterfiles with layers and effects</t>
  </si>
  <si>
    <t>V08</t>
  </si>
  <si>
    <t>digital final outcome in a high resolution lossless compression raster image format, original papers (up to A3), digital masterfiles with layers and effects</t>
  </si>
  <si>
    <t>V09</t>
  </si>
  <si>
    <t>Not applicable.</t>
  </si>
  <si>
    <t>V10</t>
  </si>
  <si>
    <t>V11</t>
  </si>
  <si>
    <t>V12</t>
  </si>
  <si>
    <t>Average cost x A4 page, including handling and shipment.</t>
  </si>
  <si>
    <t>A4 colour proof</t>
  </si>
  <si>
    <t>Average cost x A3 page, including handling and shipment.</t>
  </si>
  <si>
    <t>A3 colour proof</t>
  </si>
  <si>
    <t>T01</t>
  </si>
  <si>
    <t>T02</t>
  </si>
  <si>
    <t>T03</t>
  </si>
  <si>
    <t>T04</t>
  </si>
  <si>
    <t>T05</t>
  </si>
  <si>
    <t>T06</t>
  </si>
  <si>
    <t>MS Office template
(MS Word, MS Visio, MS Powerpoint, MS Publisher)</t>
  </si>
  <si>
    <t>T07</t>
  </si>
  <si>
    <t>T08</t>
  </si>
  <si>
    <t>T09</t>
  </si>
  <si>
    <t>T10</t>
  </si>
  <si>
    <t>Deliverables according to type of projects.</t>
  </si>
  <si>
    <t>T11</t>
  </si>
  <si>
    <t>Total cost per item/position   - for the purpose of calculation of the reference price only</t>
  </si>
  <si>
    <t>1 vector illustration</t>
  </si>
  <si>
    <t>Description of tasks</t>
  </si>
  <si>
    <t>Product</t>
  </si>
  <si>
    <t>Report-like products</t>
  </si>
  <si>
    <t>Packaging of MS Word exports</t>
  </si>
  <si>
    <t>Correction package
(up to 10 corrections per product)</t>
  </si>
  <si>
    <t>T12</t>
  </si>
  <si>
    <t>Provision of colour proofs</t>
  </si>
  <si>
    <t>A13</t>
  </si>
  <si>
    <t>1 to 5 icons: price per icon</t>
  </si>
  <si>
    <t>6 to 15 icons: price per icon</t>
  </si>
  <si>
    <t>16 to 30 icons: price per icon</t>
  </si>
  <si>
    <t>31 or more icons: price per icon</t>
  </si>
  <si>
    <t>Section B - Design of new grids and layouts</t>
  </si>
  <si>
    <t>Section C - Illustration and visualization support</t>
  </si>
  <si>
    <t>Section A - Layout services</t>
  </si>
  <si>
    <t>The below table serves to calculate the final reference price that will be used for the financial evaluation phase only, by no means represents foreseen volumes of work or a commitment for purchase.</t>
  </si>
  <si>
    <t>Epub2, E-pub3 file, Mobi</t>
  </si>
  <si>
    <t>Section E - Technical tasks</t>
  </si>
  <si>
    <t xml:space="preserve">Versioning of products
(in the case of translations, content updates or public versions of limited products) </t>
  </si>
  <si>
    <t>V01</t>
  </si>
  <si>
    <t>1 simple infographic</t>
  </si>
  <si>
    <t>V02</t>
  </si>
  <si>
    <t>1 item, up to 50  items for an entire product</t>
  </si>
  <si>
    <t>1 item, from 51 to 150 items for an entire product</t>
  </si>
  <si>
    <t>Web / interactive PDF file</t>
  </si>
  <si>
    <t>T13</t>
  </si>
  <si>
    <t>Item within layout.</t>
  </si>
  <si>
    <t xml:space="preserve">Troubleshooting or maintenance of delivered digital products </t>
  </si>
  <si>
    <t>Corrections in delivered products</t>
  </si>
  <si>
    <t>The prices in this Price List include all necessary human and technical resources needed to perform the tasks.</t>
  </si>
  <si>
    <t>Section D - Art acquisition</t>
  </si>
  <si>
    <t>Other unforeseen technical services</t>
  </si>
  <si>
    <t>per hour</t>
  </si>
  <si>
    <t xml:space="preserve">A bundle of more than 500 internal pages </t>
  </si>
  <si>
    <t xml:space="preserve">A bundle up to 500 internal pages </t>
  </si>
  <si>
    <t>Design and create a new grid / layout of the internal pages for publications with both textual and graphical content: 
* typographic styles creation, TOC, pull-out quotes, text boxes; 
* definition of styles, treatment and graphic effects for images, tables, graphs, charts, graphic miscellanea, etc.
Examples: 
http://frontex.europa.eu/assets/Publications/General/12_seconds_to_decide.pdf
http://frontex.europa.eu/assets/Publications/Risk_Analysis/Annual_Risk_Analysis_2017.pdf</t>
  </si>
  <si>
    <t>Design and create a new grid / layout of the internal pages for publications with mainly textual content: typographic styles creation, TOC, pull-out quotes, text boxes, etc.
Examples:
http://frontex.europa.eu/assets/Publications/Training/Training_Needs_Assesment_2016_report.pdf
http://frontex.europa.eu/assets/Publications/Research/Best_Practice_Technical_Guidelines_ABC.pdf</t>
  </si>
  <si>
    <t xml:space="preserve">Export print layouts to e-pub (or mobi): basic adaptation
</t>
  </si>
  <si>
    <t>Develop CSS, Javascript, HTML5, multimedia placement, extensive text content linking</t>
  </si>
  <si>
    <t>Graphical concept and creation of charts, graphs, maps to be used as standalone images or within layouts.</t>
  </si>
  <si>
    <t>Infographics to be used as standalone or within layouts.</t>
  </si>
  <si>
    <t>Create a new "look and feel" for products such as  posters, visually rich PPT presentation slides, online announcements, outdoor banners, rollups, wall backgrounds, TV displays, PC desktops, screensavers, printed flyers and any other standalone one-faced visual products.
Deliver it as a layout template with grid, ready-made graphic elements, typographic and colour styles. 
Example: http://frontex.europa.eu/assets/Publications/Training/Practical_Guide_Poster.pdf</t>
  </si>
  <si>
    <t>8 pages in 4 spreads, showing grid and layout applications with dummy graphs, text, images, ToC, tables of references, glossaries</t>
  </si>
  <si>
    <t>Creative effects and compositing of images and photos</t>
  </si>
  <si>
    <t>1 drawing</t>
  </si>
  <si>
    <t>Digital item</t>
  </si>
  <si>
    <t>1 hour</t>
  </si>
  <si>
    <t>V13</t>
  </si>
  <si>
    <t>Eliminate errors and provide all corrected final deliverables in closed projects.
For a definition of a "closed project",  please refer to ToR Annex II,  point 4.4.</t>
  </si>
  <si>
    <t>Create paper-based hand-made illustrations that are sketches and simple illustrations done with ink, marker, watercolour or pencil drawings. Size: A4.
Below are examples that will be used as quality reference:
http://www.gettyimages.com/detail/illustration/camera-royalty-free-illustration/468889121
https://www.gettyimages.com/detail/illustration/cell-phone-royalty-free-illustration/166011675
https://www.gettyimages.com/detail/illustration/point-of-sale-in-the-shop-royalty-free-illustration/875394434</t>
  </si>
  <si>
    <t>Eliminate flaws, carry out maintenance tasks and provide updated deliverables.
For a definition of  a "closed project",  please refer to ToR Annex II,  point 4.4.</t>
  </si>
  <si>
    <t>Similar unforeseen layout, graphic design and illustration services</t>
  </si>
  <si>
    <t>Drawings and paintings</t>
  </si>
  <si>
    <t>Create detailed hand-made illustrations using watercolour, ink, pencil, acrylic or any other painting technique on paper or canvas. Size: A3 or bigger. 
Examples below will be used as quality reference:
http://frontex.europa.eu/assets/Publications/General/Frontex_at_a_Glance.pdf</t>
  </si>
  <si>
    <t>Create illustrations with vector imaging software. 
Examples below will be used as quality reference:
https://www.istockphoto.com/pl/en/vector/smartphone-for-social-networking-gm498746659-41803536
https://www.istockphoto.com/pl/en/vector/head-up-display-and-various-information-gm533243370-94425277
https://www.istockphoto.com/pl/en/vector/car-service-2x2-compositions-gm545276502-98204413
https://www.istockphoto.com/pl/en/vector/science-lab-isomatric-design-flat-gm509194438-85649097</t>
  </si>
  <si>
    <t xml:space="preserve">
Design icons or figures with similar complexity according to the benchmark below:
http://www.istockphoto.com/pl/wektor/icons-set-of-production-management-the-thin-contour-lines-gm612264366-105441523
</t>
  </si>
  <si>
    <t>Other technical services similar to those mentioned above and requiring similar expertise but not specified  on the list.</t>
  </si>
  <si>
    <t>A correction package that includes up to 10 corrections per given product. 
More than 10 corrections will be charged as an extra 10-correction package and so on.</t>
  </si>
  <si>
    <t>Other graphical  services similar to those mentioned above which require a matching expertise but are not specified on the list.</t>
  </si>
  <si>
    <t>Work-hour of a graphic designer</t>
  </si>
  <si>
    <r>
      <rPr>
        <b/>
        <sz val="12"/>
        <rFont val="Trebuchet MS"/>
        <family val="2"/>
      </rPr>
      <t>Create master template layout</t>
    </r>
    <r>
      <rPr>
        <sz val="12"/>
        <rFont val="Trebuchet MS"/>
        <family val="2"/>
      </rPr>
      <t xml:space="preserve">  (MS Word, MS Visio, MS Powerpoint, MS Publisher). Design and layout of templates with definition of styles for text, table styles, custom themes (colours and fonts), content control elements, macros and XML coding.</t>
    </r>
  </si>
  <si>
    <r>
      <rPr>
        <b/>
        <sz val="12"/>
        <rFont val="Trebuchet MS"/>
        <family val="2"/>
      </rPr>
      <t>Create content template layout</t>
    </r>
    <r>
      <rPr>
        <sz val="12"/>
        <rFont val="Trebuchet MS"/>
        <family val="2"/>
      </rPr>
      <t xml:space="preserve">
Implement forms, documents, reports, letter templates from master-templates with pre-set layout, styles, themes, macros and metadata.</t>
    </r>
  </si>
  <si>
    <t>1 page, for products having up to 48 internal pages</t>
  </si>
  <si>
    <t>1 page, for products having 49 to 260 internal pages</t>
  </si>
  <si>
    <t xml:space="preserve">1 page, for products having 261 or  more internal pages </t>
  </si>
  <si>
    <t>Bundles up to 500 internal pages</t>
  </si>
  <si>
    <t>Bundles of 501 internal pages or more</t>
  </si>
  <si>
    <t>Modify a finished product with classified or sensitive information to make it available to the general public, by modification or replacement of its contents (text, photos and graphics).
Replace text, photos and graphics within a ready-made, finished product (usually in English) to make it available in another language version. Translations of content provided by Frontex.
Example: https://frontex.europa.eu/publications/vega-handbook-children-at-airports-5Us7Ba</t>
  </si>
  <si>
    <t>Same as product's native format</t>
  </si>
  <si>
    <t>Re-design graphs, charts and maps, including layout insertion, captioning,  preparation for print based on a provided model.
Photos and raster imagery:  including search and proposal and standard retouch or enhancement, simple composition (e.g. previsualizations for gifts/gadgets with logos).
For benchmark of what is considered a standard graph and image, see the link below: 
http://frontex.europa.eu/assets/Publications/Risk_Analysis/EaP-ARA_2017.pdf
NOTES:
- the example above features 20 graphics (including 2 maps provided as ready-made by Frontex for standard retouch).
- photos inserted in this product were provided by Frontex, thus are considered a standard task covered in L01 - L06 and are not included in this position.
- if there is a need to create and design more complex charts and graphics these are covered in Section C.</t>
  </si>
  <si>
    <t>1 item, 151 or more items for an entire product</t>
  </si>
  <si>
    <t>2 pages, 2 spreads or 2 sides of an item (front and back)</t>
  </si>
  <si>
    <t>1 page or side of an item
(front only)
Spread of a cover include front, spine and back.</t>
  </si>
  <si>
    <t>Minor standalone products</t>
  </si>
  <si>
    <t>Insert or replace text to a ready-made template or design according to predefined  heading styles, bulleted text, TOC numbering, pullout quotes and text-boxes, etc. Layout of tables. Implementation of footnotes, ToC, table of tables, table of figures, captioning, etc, as indicated in the original manuscript.
Insert or replace photographs or any other ready-made graphs and imagery.
Example for B5 or bigger formats in positions L01 - L03: http://frontex.europa.eu/assets/Publications/Training/EJMSBM_Procedures_and_Policies.pdf
Example of formats smaller than B5 in positions  L04 - L06: 
https://frontex.europa.eu/assets/Key_Documents/Code_of_Conduct/Code_of_Conduct_applicable_to_all_persons_participating_in_Frontex_operational_activities.pdf
NOTES:
- For covers refer to L09.
- All graphs, charts, maps and tables in the examples above are covered separately in positions L11 to L13.</t>
  </si>
  <si>
    <t>MS-Word-born multilingual versions of publications or large scientific studies, where a PDF is exported from a MS Word text document, then imported into InDesign for "packaging" by adding headers, footers, covers, replacing imagery where needed, and creating a final ToC to achieve a professionally looking final publication. 
Example:
https://publications.europa.eu/en/web/general-publications/60-good-reasons-for-the-eu
NOTES:
- for covers refer to L09
- any graphs, charts, maps that might need reworking or a new design are covered separately in positions L11 to L13 or Section C respectively.</t>
  </si>
  <si>
    <t>Large text-only products</t>
  </si>
  <si>
    <t>Covers or display products</t>
  </si>
  <si>
    <t>Replace images and text (including creative search for imagery and minor re-design of layout when necessary) in ready-made products such as:
* covers of books, CD/DVD or similar packaging (spreads include front, spine and back) and section dividers within publications, 
* banners, rollups, posters, mousepads, flyers, 
* pre-designed PPT slides or TV screens,
* any other single-faced visual products.
Example of poster:
http://frontex.europa.eu/assets/Publications/Training/Practical_Guide_Poster.pdf
Example of covers:
https://publications.europa.eu/en/web/general-publications/eu-at-a-glance</t>
  </si>
  <si>
    <t>Charts and simple graphics within products
Photo/image search and simple composition</t>
  </si>
  <si>
    <t>Replace images and text (including creative search for imagery and minor re-design of layout when necessary) in ready-made products such as:
* fiches, 
* folded leaflets, 
* any other two-faced visual products.
Example of a fiche: 
https://publications.europa.eu/en/publication-detail/-/publication/e05b71c0-3c88-4b2d-8fbd-b074c964c5e7</t>
  </si>
  <si>
    <t xml:space="preserve">Reference price calculation -  
table for tendering purposes only.
</t>
  </si>
  <si>
    <r>
      <rPr>
        <b/>
        <sz val="12"/>
        <rFont val="Trebuchet MS"/>
        <family val="2"/>
      </rPr>
      <t>Design of grid and layout templates for minor standalone products</t>
    </r>
    <r>
      <rPr>
        <sz val="12"/>
        <rFont val="Trebuchet MS"/>
        <family val="2"/>
      </rPr>
      <t xml:space="preserve">
</t>
    </r>
  </si>
  <si>
    <t>Create a new "look and feel" with graphic effects and appealing photo framing treatment for products such as fiches, flyers, folded leaflets, book covers, CD/DVD packaging, and any other two-faced visual products.
Deliver it as a layout template with grid, ready-made graphic elements, styles for tables, graphs, charts and colours.
Example: 
https://publications.europa.eu/en/publication-detail/-/publication/e05b71c0-3c88-4b2d-8fbd-b074c964c5e7</t>
  </si>
  <si>
    <t>8 pages in 4 spreads, showing grid and layout applications with dummy graphs, text, images.</t>
  </si>
  <si>
    <r>
      <rPr>
        <b/>
        <sz val="12"/>
        <rFont val="Trebuchet MS"/>
        <family val="2"/>
      </rPr>
      <t>Design of grid and layout templates for covers or display products</t>
    </r>
    <r>
      <rPr>
        <sz val="12"/>
        <rFont val="Trebuchet MS"/>
        <family val="2"/>
      </rPr>
      <t xml:space="preserve">
</t>
    </r>
  </si>
  <si>
    <t>Design of grid and layout for graphically rich pages</t>
  </si>
  <si>
    <t>Design of grid and layout for text-driven internal pages</t>
  </si>
  <si>
    <t>Based on a brief and provided data, create graphics that visually communicate complex ideas and information in an appealing and understandable way, requiring more time and effort than those described in positions L13, L14, L15.
For benchmark that will be used as a standard, see the link below:
http://frontex.europa.eu/assets/Publications/General/12_seconds_to_decide.pdf: 
Graphs, charts: pages 16-17,  82, 84, 118
Maps: page 35</t>
  </si>
  <si>
    <r>
      <rPr>
        <b/>
        <sz val="12"/>
        <rFont val="Trebuchet MS"/>
        <family val="2"/>
      </rPr>
      <t>Simple infographics</t>
    </r>
    <r>
      <rPr>
        <sz val="12"/>
        <rFont val="Trebuchet MS"/>
        <family val="2"/>
      </rPr>
      <t xml:space="preserve">
Design and create infographics that visually convey data or abstract concepts  in an engaging, explanatory way or following visual storytelling structures.
For benchmark that will be used as a standard, see the link below:
http://www.istockphoto.com/pl/wektor/team-size-pixel-perfect-infographic-gm670554432-122651063</t>
    </r>
  </si>
  <si>
    <r>
      <rPr>
        <b/>
        <sz val="12"/>
        <rFont val="Trebuchet MS"/>
        <family val="2"/>
      </rPr>
      <t>Complex infographics</t>
    </r>
    <r>
      <rPr>
        <sz val="12"/>
        <rFont val="Trebuchet MS"/>
        <family val="2"/>
      </rPr>
      <t xml:space="preserve">
Design and create infographics that visually convey data or abstract concepts  in an engaging, explanatory way or following visual storytelling structures.
For benchmark that will be used as a standard, see the link below:
http://www.istockphoto.com/pl/wektor/zestaw-isometric-miasta-wektor-grafika-informacyjna-gm492429204-76299347</t>
    </r>
  </si>
  <si>
    <t>Edit complex images, composite or retouch photos or other raster images to be used as standalone or within other layouts.
Below are examples that will be used as quality reference:
https://www.thephotoargus.com/40-masterful-examples-of-photo-manipulation/</t>
  </si>
  <si>
    <t>1 (one) 3d illustration</t>
  </si>
  <si>
    <t>rendered imagery in high resolution, lossless raster files, native format masterfile with collateral linked content</t>
  </si>
  <si>
    <t>Create illustrations with three-dimensional modelling software.
Examples below will be used as quality reference:
http://www.istockphoto.com/pl/wektor/smart-city-3d-gm641981180-116473493
https://www.istockphoto.com/pl/wektor/gear-machine-and-chain-link-gm688214492-126818773</t>
  </si>
  <si>
    <t>Layout novel-like publications usually featuring several hundred pages with text content only.
Example: https://www.planetebook.com/ebooks/The-Odyssey.pdf
(the cover is not to be considered, only the inside pages).
NOTES:
- for covers refer to L09
- any graphs, charts, maps or illustrations to be included are covered separately in positions L11 to L13 or Section C respectively.</t>
  </si>
  <si>
    <t>Export service</t>
  </si>
  <si>
    <t>PDF with interactive features: basic adaptation
(Specifications for web accessible PDFs to be provided by Frontex.)</t>
  </si>
  <si>
    <r>
      <t xml:space="preserve">Digital formats
</t>
    </r>
    <r>
      <rPr>
        <sz val="12"/>
        <rFont val="Trebuchet MS"/>
        <family val="2"/>
      </rPr>
      <t>Technical adaptations of print-driven products to better fit digital distribution. Checking and adapting available content without changing substantially its structure  by adding active links, interactive ToC, and any other native interactive feature that improves user experience. Extra-content or  demanding interactive features  based on a provided brief, accounted for and developed separately. Before release, the products should be tested on the foreseen final display devices.</t>
    </r>
  </si>
  <si>
    <t>Export service up to 24 print pages</t>
  </si>
  <si>
    <t>Export service, 25 to 120  print pages</t>
  </si>
  <si>
    <t>Export service, 121 to 360  print pages</t>
  </si>
  <si>
    <t>Export service, 361 or more  print pages</t>
  </si>
  <si>
    <r>
      <rPr>
        <sz val="24"/>
        <rFont val="Trebuchet MS"/>
        <family val="2"/>
      </rPr>
      <t xml:space="preserve">MS Office templates
</t>
    </r>
    <r>
      <rPr>
        <sz val="12"/>
        <rFont val="Trebuchet MS"/>
        <family val="2"/>
      </rPr>
      <t>Development of templates for MS Word, MS Visio, MS Powerpoint, MS Publisher.
Before release, the products should undergo tests to ensure quality and that they are user friendly.</t>
    </r>
  </si>
  <si>
    <t>n/a</t>
  </si>
  <si>
    <t>Purchase of online stocks and talent subcontracting</t>
  </si>
  <si>
    <t xml:space="preserve">The Contractor may be asked to search for, identify and propose online stock content (such as photo, illustration, 2d, 3d, video, motion graphics, sound, music, etc.) for a given brief and submit proposals to Frontex for selection. A minimum of 10 relevant proposals per service are expected.  
Frontex may also request the Contractor to propose and/or subcontract professional artistic talent such as illustrator, graphic designer, photographer or any other publishing-related expert to create and deliver original content. The Contractor should provide at least 3 relevant work samples of the selected expert/s for Frontex to choose from. 
Once Frontex approves and requests the purchase of the selected item, the Contractor shall acquire it on Frontex’s behalf along with all needed copyrights and licenses. The Contractor will be later reimbursed upon submission of all invoices, copyrights and other licenses related to the purchase. 
A flat fee for searching/proposing the online stock and/or art creation shall be applied by the Contractor only when the item was selected by Frontex for publication.
</t>
  </si>
  <si>
    <t xml:space="preserve">Flat fee for art acquisition (1 item) worth up to 500 euro – 15 percent
Flat fee for art acquisition (1 item) worth up to 1000 euro – 10 percent
Flat fee for art acquisition (1 item) worth over 1000 euro – 5 percent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</si>
</sst>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2]\ * #,##0.00_-;\-[$€-2]\ * #,##0.00_-;_-[$€-2]\ * &quot;-&quot;??_-;_-@_-"/>
  </numFmts>
  <fonts count="19" x14ac:knownFonts="1">
    <font>
      <sz val="11"/>
      <color theme="1"/>
      <name val="Calibri"/>
      <family val="2"/>
      <scheme val="minor"/>
    </font>
    <font>
      <sz val="11"/>
      <color theme="1"/>
      <name val="Calibri"/>
      <family val="2"/>
      <scheme val="minor"/>
    </font>
    <font>
      <sz val="11"/>
      <color rgb="FF9C6500"/>
      <name val="Calibri"/>
      <family val="2"/>
      <scheme val="minor"/>
    </font>
    <font>
      <sz val="14"/>
      <name val="Trebuchet MS"/>
      <family val="2"/>
    </font>
    <font>
      <b/>
      <sz val="12"/>
      <color theme="0"/>
      <name val="Trebuchet MS"/>
      <family val="2"/>
    </font>
    <font>
      <b/>
      <sz val="24"/>
      <color theme="0"/>
      <name val="Trebuchet MS"/>
      <family val="2"/>
    </font>
    <font>
      <b/>
      <sz val="12"/>
      <name val="Trebuchet MS"/>
      <family val="2"/>
    </font>
    <font>
      <sz val="12"/>
      <name val="Trebuchet MS"/>
      <family val="2"/>
    </font>
    <font>
      <sz val="24"/>
      <name val="Trebuchet MS"/>
      <family val="2"/>
    </font>
    <font>
      <b/>
      <sz val="18"/>
      <name val="Trebuchet MS"/>
      <family val="2"/>
    </font>
    <font>
      <sz val="11"/>
      <color theme="1"/>
      <name val="Trebuchet MS"/>
      <family val="2"/>
    </font>
    <font>
      <sz val="11"/>
      <name val="Trebuchet MS"/>
      <family val="2"/>
    </font>
    <font>
      <sz val="11"/>
      <color rgb="FFFF0000"/>
      <name val="Trebuchet MS"/>
      <family val="2"/>
    </font>
    <font>
      <sz val="11"/>
      <color rgb="FF9C0006"/>
      <name val="Calibri"/>
      <family val="2"/>
      <scheme val="minor"/>
    </font>
    <font>
      <sz val="12"/>
      <color theme="1"/>
      <name val="Trebuchet MS"/>
      <family val="2"/>
    </font>
    <font>
      <b/>
      <sz val="10"/>
      <color theme="0"/>
      <name val="Trebuchet MS"/>
      <family val="2"/>
    </font>
    <font>
      <sz val="10"/>
      <color theme="1"/>
      <name val="Trebuchet MS"/>
      <family val="2"/>
    </font>
    <font>
      <sz val="10"/>
      <name val="Trebuchet MS"/>
      <family val="2"/>
    </font>
    <font>
      <sz val="8"/>
      <color rgb="FF9C0006"/>
      <name val="Trebuchet MS"/>
      <family val="2"/>
    </font>
  </fonts>
  <fills count="9">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C7CE"/>
      </patternFill>
    </fill>
    <fill>
      <patternFill patternType="solid">
        <fgColor rgb="FFC00000"/>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3" fillId="6" borderId="0" applyNumberFormat="0" applyBorder="0" applyAlignment="0" applyProtection="0"/>
  </cellStyleXfs>
  <cellXfs count="102">
    <xf numFmtId="0" fontId="0" fillId="0" borderId="0" xfId="0"/>
    <xf numFmtId="0" fontId="6" fillId="5" borderId="3" xfId="0" applyFont="1" applyFill="1" applyBorder="1" applyAlignment="1">
      <alignment horizontal="left" vertical="center" wrapText="1"/>
    </xf>
    <xf numFmtId="0" fontId="7" fillId="0" borderId="3" xfId="0" applyFont="1" applyFill="1" applyBorder="1" applyAlignment="1">
      <alignment vertical="center" wrapText="1"/>
    </xf>
    <xf numFmtId="0" fontId="10" fillId="0" borderId="0" xfId="0" applyFont="1" applyAlignment="1">
      <alignment wrapText="1"/>
    </xf>
    <xf numFmtId="165" fontId="10" fillId="0" borderId="3" xfId="0" applyNumberFormat="1"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164" fontId="11" fillId="0" borderId="3" xfId="1" applyFont="1" applyFill="1" applyBorder="1" applyAlignment="1">
      <alignment horizontal="center" vertical="center" wrapText="1"/>
    </xf>
    <xf numFmtId="0" fontId="7" fillId="0" borderId="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5" fillId="3" borderId="0" xfId="2" applyFont="1" applyFill="1" applyBorder="1" applyAlignment="1">
      <alignment horizontal="left" vertical="center" wrapText="1"/>
    </xf>
    <xf numFmtId="0" fontId="9" fillId="3" borderId="0" xfId="0" applyFont="1" applyFill="1" applyBorder="1" applyAlignment="1">
      <alignment vertical="center" wrapText="1"/>
    </xf>
    <xf numFmtId="0" fontId="6" fillId="5" borderId="20" xfId="0" applyFont="1" applyFill="1" applyBorder="1" applyAlignment="1">
      <alignment vertical="center" wrapText="1"/>
    </xf>
    <xf numFmtId="0" fontId="6" fillId="5" borderId="2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6" fillId="0" borderId="20" xfId="0" applyFont="1" applyFill="1" applyBorder="1" applyAlignment="1">
      <alignment vertical="center" wrapText="1"/>
    </xf>
    <xf numFmtId="0" fontId="6" fillId="0" borderId="20" xfId="0" applyFont="1" applyFill="1" applyBorder="1" applyAlignment="1">
      <alignment vertical="center" wrapText="1"/>
    </xf>
    <xf numFmtId="0" fontId="9" fillId="0" borderId="21" xfId="0" applyFont="1" applyFill="1" applyBorder="1" applyAlignment="1">
      <alignment vertical="center" wrapText="1"/>
    </xf>
    <xf numFmtId="0" fontId="9" fillId="0" borderId="26" xfId="0" applyFont="1" applyFill="1" applyBorder="1" applyAlignment="1">
      <alignment horizontal="left" vertical="center" wrapText="1"/>
    </xf>
    <xf numFmtId="165" fontId="11" fillId="0" borderId="3" xfId="0" applyNumberFormat="1" applyFont="1" applyBorder="1" applyAlignment="1">
      <alignment horizontal="left" vertical="center" wrapText="1"/>
    </xf>
    <xf numFmtId="164" fontId="12" fillId="0" borderId="3" xfId="1" applyFont="1" applyFill="1" applyBorder="1" applyAlignment="1">
      <alignment horizontal="center" vertical="center" wrapText="1"/>
    </xf>
    <xf numFmtId="0" fontId="10" fillId="0" borderId="0" xfId="0" applyFont="1" applyBorder="1" applyAlignment="1">
      <alignment wrapText="1"/>
    </xf>
    <xf numFmtId="165" fontId="10" fillId="0" borderId="30" xfId="0" applyNumberFormat="1" applyFont="1" applyBorder="1" applyAlignment="1">
      <alignment horizontal="left" vertical="center" wrapText="1"/>
    </xf>
    <xf numFmtId="0" fontId="6" fillId="0" borderId="25" xfId="0" applyFont="1" applyFill="1" applyBorder="1" applyAlignment="1">
      <alignment vertical="center" wrapText="1"/>
    </xf>
    <xf numFmtId="0" fontId="6" fillId="0" borderId="20"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9" fillId="0" borderId="26" xfId="0" applyFont="1" applyFill="1" applyBorder="1" applyAlignment="1">
      <alignment vertical="center" wrapText="1"/>
    </xf>
    <xf numFmtId="0" fontId="7" fillId="0" borderId="3" xfId="0" applyFont="1" applyFill="1" applyBorder="1" applyAlignment="1">
      <alignment horizontal="left" vertical="center" wrapText="1"/>
    </xf>
    <xf numFmtId="0" fontId="6" fillId="0" borderId="20" xfId="0" applyFont="1" applyFill="1" applyBorder="1" applyAlignment="1">
      <alignment vertical="center" wrapText="1"/>
    </xf>
    <xf numFmtId="0" fontId="6" fillId="0" borderId="20" xfId="0" applyFont="1" applyFill="1" applyBorder="1" applyAlignment="1">
      <alignmen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6" fillId="0" borderId="20" xfId="0" applyFont="1" applyFill="1" applyBorder="1" applyAlignment="1">
      <alignment vertical="center" wrapText="1"/>
    </xf>
    <xf numFmtId="165" fontId="10" fillId="0" borderId="3" xfId="0" applyNumberFormat="1" applyFont="1" applyFill="1" applyBorder="1" applyAlignment="1">
      <alignment horizontal="left" vertical="center" wrapText="1"/>
    </xf>
    <xf numFmtId="165" fontId="10" fillId="0" borderId="30" xfId="0" applyNumberFormat="1" applyFont="1" applyFill="1" applyBorder="1" applyAlignment="1">
      <alignment horizontal="left" vertical="center" wrapText="1"/>
    </xf>
    <xf numFmtId="0" fontId="7" fillId="0" borderId="20" xfId="0" applyFont="1" applyFill="1" applyBorder="1" applyAlignment="1">
      <alignment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left" vertical="center" wrapText="1"/>
    </xf>
    <xf numFmtId="0" fontId="16" fillId="0" borderId="11" xfId="0" applyFont="1" applyBorder="1" applyAlignment="1">
      <alignment horizontal="left" vertical="center" wrapText="1"/>
    </xf>
    <xf numFmtId="165" fontId="16" fillId="0" borderId="12" xfId="0" applyNumberFormat="1" applyFont="1" applyBorder="1" applyAlignment="1">
      <alignment horizontal="left" vertical="center" wrapText="1"/>
    </xf>
    <xf numFmtId="0" fontId="16" fillId="0" borderId="27" xfId="0" applyFont="1" applyBorder="1" applyAlignment="1">
      <alignment horizontal="left" vertical="center" wrapText="1"/>
    </xf>
    <xf numFmtId="165" fontId="16" fillId="0" borderId="28" xfId="0" applyNumberFormat="1"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164" fontId="17" fillId="0" borderId="12" xfId="1" applyFont="1" applyBorder="1" applyAlignment="1">
      <alignment horizontal="center" vertical="center" wrapText="1"/>
    </xf>
    <xf numFmtId="164" fontId="17" fillId="0" borderId="28" xfId="1" applyFont="1" applyBorder="1" applyAlignment="1">
      <alignment horizontal="center" vertical="center" wrapText="1"/>
    </xf>
    <xf numFmtId="0" fontId="17" fillId="0" borderId="11"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0" borderId="15" xfId="0" applyFont="1" applyFill="1" applyBorder="1" applyAlignment="1">
      <alignment horizontal="left" vertical="center" wrapText="1"/>
    </xf>
    <xf numFmtId="164" fontId="17" fillId="0" borderId="16" xfId="1" applyFont="1" applyBorder="1" applyAlignment="1">
      <alignment horizontal="center" vertical="center" wrapText="1"/>
    </xf>
    <xf numFmtId="0" fontId="16" fillId="0" borderId="0" xfId="0" applyFont="1" applyBorder="1" applyAlignment="1">
      <alignment horizontal="left" vertical="center" wrapText="1"/>
    </xf>
    <xf numFmtId="0" fontId="18" fillId="6" borderId="11" xfId="4" applyFont="1" applyBorder="1" applyAlignment="1">
      <alignment horizontal="left" vertical="center" wrapText="1"/>
    </xf>
    <xf numFmtId="0" fontId="18" fillId="6" borderId="12" xfId="4" applyFont="1" applyBorder="1" applyAlignment="1">
      <alignment vertical="center" wrapText="1"/>
    </xf>
    <xf numFmtId="0" fontId="7" fillId="0" borderId="3" xfId="0" applyFont="1" applyFill="1" applyBorder="1" applyAlignment="1">
      <alignment horizontal="left" vertical="center" wrapText="1"/>
    </xf>
    <xf numFmtId="0" fontId="5" fillId="4" borderId="17" xfId="2" applyFont="1" applyFill="1" applyBorder="1" applyAlignment="1">
      <alignment horizontal="left" vertical="center" wrapText="1"/>
    </xf>
    <xf numFmtId="0" fontId="5" fillId="4" borderId="18" xfId="2" applyFont="1" applyFill="1" applyBorder="1" applyAlignment="1">
      <alignment horizontal="left" vertical="center" wrapText="1"/>
    </xf>
    <xf numFmtId="0" fontId="5" fillId="4" borderId="19" xfId="2" applyFont="1" applyFill="1" applyBorder="1" applyAlignment="1">
      <alignment horizontal="left" vertical="center" wrapText="1"/>
    </xf>
    <xf numFmtId="0" fontId="6" fillId="0" borderId="22" xfId="0" applyFont="1" applyFill="1" applyBorder="1" applyAlignment="1">
      <alignment vertical="center" wrapText="1"/>
    </xf>
    <xf numFmtId="0" fontId="6" fillId="0" borderId="24"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6" fillId="0" borderId="20" xfId="0" applyFont="1" applyFill="1" applyBorder="1" applyAlignment="1">
      <alignment vertical="center" wrapText="1"/>
    </xf>
    <xf numFmtId="0" fontId="6" fillId="0" borderId="20"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18" fillId="6" borderId="7" xfId="4" applyFont="1" applyBorder="1" applyAlignment="1">
      <alignment horizontal="left" vertical="center" wrapText="1"/>
    </xf>
    <xf numFmtId="0" fontId="18" fillId="6" borderId="8" xfId="4" applyFont="1" applyBorder="1" applyAlignment="1">
      <alignment horizontal="left" vertical="center" wrapText="1"/>
    </xf>
    <xf numFmtId="0" fontId="5"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5" fillId="7" borderId="9" xfId="4" applyFont="1" applyFill="1" applyBorder="1" applyAlignment="1">
      <alignment horizontal="left" vertical="center" wrapText="1"/>
    </xf>
    <xf numFmtId="0" fontId="15" fillId="7" borderId="10" xfId="4" applyFont="1" applyFill="1" applyBorder="1" applyAlignment="1">
      <alignment horizontal="left" vertical="center" wrapText="1"/>
    </xf>
    <xf numFmtId="0" fontId="3" fillId="5" borderId="31"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7" fillId="0" borderId="20" xfId="0" applyFont="1" applyFill="1" applyBorder="1" applyAlignment="1">
      <alignment vertical="center" wrapText="1"/>
    </xf>
    <xf numFmtId="9" fontId="10" fillId="0" borderId="1" xfId="3" applyFont="1" applyBorder="1" applyAlignment="1">
      <alignment horizontal="left" vertical="center" wrapText="1"/>
    </xf>
    <xf numFmtId="9" fontId="10" fillId="0" borderId="2" xfId="3"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7" fillId="8" borderId="11" xfId="0" applyFont="1" applyFill="1" applyBorder="1" applyAlignment="1">
      <alignment horizontal="left" vertical="center" wrapText="1"/>
    </xf>
    <xf numFmtId="164" fontId="17" fillId="8" borderId="12" xfId="1" applyFont="1" applyFill="1" applyBorder="1" applyAlignment="1">
      <alignment horizontal="center" vertical="center" wrapText="1"/>
    </xf>
  </cellXfs>
  <cellStyles count="5">
    <cellStyle name="Bad" xfId="4" builtinId="27"/>
    <cellStyle name="Currency" xfId="1" builtinId="4"/>
    <cellStyle name="Neutral" xfId="2" builtinId="2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Normal="80" zoomScaleSheetLayoutView="100" workbookViewId="0">
      <selection activeCell="B45" sqref="B45:C45"/>
    </sheetView>
  </sheetViews>
  <sheetFormatPr defaultColWidth="8.85546875" defaultRowHeight="16.5" x14ac:dyDescent="0.3"/>
  <cols>
    <col min="1" max="1" width="33.28515625" style="6" customWidth="1"/>
    <col min="2" max="2" width="74.42578125" style="5" customWidth="1"/>
    <col min="3" max="3" width="29.5703125" style="5" customWidth="1"/>
    <col min="4" max="4" width="25.140625" style="5" customWidth="1"/>
    <col min="5" max="5" width="19.7109375" style="5" customWidth="1"/>
    <col min="6" max="6" width="12" style="5" customWidth="1"/>
    <col min="7" max="7" width="5" style="13" customWidth="1"/>
    <col min="8" max="8" width="14" style="56" customWidth="1"/>
    <col min="9" max="9" width="12.7109375" style="56" customWidth="1"/>
    <col min="10" max="16384" width="8.85546875" style="3"/>
  </cols>
  <sheetData>
    <row r="1" spans="1:9" ht="94.5" customHeight="1" thickBot="1" x14ac:dyDescent="0.35">
      <c r="A1" s="92" t="s">
        <v>110</v>
      </c>
      <c r="B1" s="93"/>
      <c r="C1" s="93"/>
      <c r="D1" s="93"/>
      <c r="E1" s="93"/>
      <c r="F1" s="94"/>
      <c r="G1" s="9"/>
      <c r="H1" s="85" t="s">
        <v>96</v>
      </c>
      <c r="I1" s="86"/>
    </row>
    <row r="2" spans="1:9" ht="98.25" customHeight="1" x14ac:dyDescent="0.3">
      <c r="A2" s="87" t="s">
        <v>95</v>
      </c>
      <c r="B2" s="88"/>
      <c r="C2" s="88"/>
      <c r="D2" s="88"/>
      <c r="E2" s="88"/>
      <c r="F2" s="89"/>
      <c r="G2" s="10"/>
      <c r="H2" s="90" t="s">
        <v>162</v>
      </c>
      <c r="I2" s="91"/>
    </row>
    <row r="3" spans="1:9" ht="104.25" customHeight="1" x14ac:dyDescent="0.3">
      <c r="A3" s="16" t="s">
        <v>82</v>
      </c>
      <c r="B3" s="1" t="s">
        <v>81</v>
      </c>
      <c r="C3" s="1" t="s">
        <v>0</v>
      </c>
      <c r="D3" s="1" t="s">
        <v>1</v>
      </c>
      <c r="E3" s="1" t="s">
        <v>2</v>
      </c>
      <c r="F3" s="17" t="s">
        <v>3</v>
      </c>
      <c r="G3" s="11"/>
      <c r="H3" s="57" t="s">
        <v>4</v>
      </c>
      <c r="I3" s="58" t="s">
        <v>79</v>
      </c>
    </row>
    <row r="4" spans="1:9" ht="69.75" customHeight="1" x14ac:dyDescent="0.3">
      <c r="A4" s="67" t="s">
        <v>83</v>
      </c>
      <c r="B4" s="65" t="s">
        <v>155</v>
      </c>
      <c r="C4" s="65" t="s">
        <v>5</v>
      </c>
      <c r="D4" s="36" t="s">
        <v>143</v>
      </c>
      <c r="E4" s="39"/>
      <c r="F4" s="18" t="s">
        <v>6</v>
      </c>
      <c r="G4" s="12"/>
      <c r="H4" s="44">
        <v>700</v>
      </c>
      <c r="I4" s="45">
        <f>H4*E4</f>
        <v>0</v>
      </c>
    </row>
    <row r="5" spans="1:9" ht="65.25" customHeight="1" x14ac:dyDescent="0.3">
      <c r="A5" s="76"/>
      <c r="B5" s="69"/>
      <c r="C5" s="69"/>
      <c r="D5" s="36" t="s">
        <v>144</v>
      </c>
      <c r="E5" s="39"/>
      <c r="F5" s="18" t="s">
        <v>7</v>
      </c>
      <c r="G5" s="12"/>
      <c r="H5" s="44">
        <v>1200</v>
      </c>
      <c r="I5" s="45">
        <f t="shared" ref="I5:I18" si="0">H5*E5</f>
        <v>0</v>
      </c>
    </row>
    <row r="6" spans="1:9" ht="70.5" customHeight="1" x14ac:dyDescent="0.3">
      <c r="A6" s="76"/>
      <c r="B6" s="69"/>
      <c r="C6" s="66"/>
      <c r="D6" s="36" t="s">
        <v>145</v>
      </c>
      <c r="E6" s="39"/>
      <c r="F6" s="18" t="s">
        <v>8</v>
      </c>
      <c r="G6" s="12"/>
      <c r="H6" s="44">
        <v>500</v>
      </c>
      <c r="I6" s="45">
        <f t="shared" si="0"/>
        <v>0</v>
      </c>
    </row>
    <row r="7" spans="1:9" ht="70.5" customHeight="1" x14ac:dyDescent="0.3">
      <c r="A7" s="76"/>
      <c r="B7" s="69"/>
      <c r="C7" s="65" t="s">
        <v>10</v>
      </c>
      <c r="D7" s="36" t="s">
        <v>143</v>
      </c>
      <c r="E7" s="39"/>
      <c r="F7" s="18" t="s">
        <v>9</v>
      </c>
      <c r="G7" s="12"/>
      <c r="H7" s="44">
        <v>700</v>
      </c>
      <c r="I7" s="45">
        <f t="shared" si="0"/>
        <v>0</v>
      </c>
    </row>
    <row r="8" spans="1:9" ht="74.25" customHeight="1" x14ac:dyDescent="0.3">
      <c r="A8" s="76"/>
      <c r="B8" s="69"/>
      <c r="C8" s="69"/>
      <c r="D8" s="36" t="s">
        <v>144</v>
      </c>
      <c r="E8" s="39"/>
      <c r="F8" s="18" t="s">
        <v>11</v>
      </c>
      <c r="G8" s="12"/>
      <c r="H8" s="44">
        <v>900</v>
      </c>
      <c r="I8" s="45">
        <f t="shared" si="0"/>
        <v>0</v>
      </c>
    </row>
    <row r="9" spans="1:9" ht="104.25" customHeight="1" x14ac:dyDescent="0.3">
      <c r="A9" s="77"/>
      <c r="B9" s="66"/>
      <c r="C9" s="66"/>
      <c r="D9" s="36" t="s">
        <v>145</v>
      </c>
      <c r="E9" s="39"/>
      <c r="F9" s="18" t="s">
        <v>12</v>
      </c>
      <c r="G9" s="12"/>
      <c r="H9" s="44">
        <v>500</v>
      </c>
      <c r="I9" s="45">
        <f t="shared" si="0"/>
        <v>0</v>
      </c>
    </row>
    <row r="10" spans="1:9" ht="99.75" customHeight="1" x14ac:dyDescent="0.3">
      <c r="A10" s="63" t="s">
        <v>157</v>
      </c>
      <c r="B10" s="65" t="s">
        <v>176</v>
      </c>
      <c r="C10" s="65" t="s">
        <v>15</v>
      </c>
      <c r="D10" s="36" t="s">
        <v>115</v>
      </c>
      <c r="E10" s="39"/>
      <c r="F10" s="18" t="s">
        <v>13</v>
      </c>
      <c r="G10" s="12"/>
      <c r="H10" s="44">
        <v>50</v>
      </c>
      <c r="I10" s="45">
        <f t="shared" si="0"/>
        <v>0</v>
      </c>
    </row>
    <row r="11" spans="1:9" ht="102.75" customHeight="1" x14ac:dyDescent="0.3">
      <c r="A11" s="64"/>
      <c r="B11" s="66"/>
      <c r="C11" s="66"/>
      <c r="D11" s="36" t="s">
        <v>114</v>
      </c>
      <c r="E11" s="39"/>
      <c r="F11" s="18" t="s">
        <v>14</v>
      </c>
      <c r="G11" s="12"/>
      <c r="H11" s="44">
        <v>30</v>
      </c>
      <c r="I11" s="45">
        <f t="shared" si="0"/>
        <v>0</v>
      </c>
    </row>
    <row r="12" spans="1:9" ht="302.25" customHeight="1" x14ac:dyDescent="0.3">
      <c r="A12" s="38" t="s">
        <v>158</v>
      </c>
      <c r="B12" s="36" t="s">
        <v>159</v>
      </c>
      <c r="C12" s="36" t="s">
        <v>18</v>
      </c>
      <c r="D12" s="36" t="s">
        <v>153</v>
      </c>
      <c r="E12" s="39"/>
      <c r="F12" s="18" t="s">
        <v>16</v>
      </c>
      <c r="G12" s="12"/>
      <c r="H12" s="44">
        <v>300</v>
      </c>
      <c r="I12" s="45">
        <f t="shared" si="0"/>
        <v>0</v>
      </c>
    </row>
    <row r="13" spans="1:9" ht="208.5" customHeight="1" x14ac:dyDescent="0.3">
      <c r="A13" s="38" t="s">
        <v>154</v>
      </c>
      <c r="B13" s="36" t="s">
        <v>161</v>
      </c>
      <c r="C13" s="36" t="s">
        <v>21</v>
      </c>
      <c r="D13" s="36" t="s">
        <v>152</v>
      </c>
      <c r="E13" s="39"/>
      <c r="F13" s="18" t="s">
        <v>17</v>
      </c>
      <c r="G13" s="12"/>
      <c r="H13" s="44">
        <v>700</v>
      </c>
      <c r="I13" s="45">
        <f t="shared" si="0"/>
        <v>0</v>
      </c>
    </row>
    <row r="14" spans="1:9" ht="120" customHeight="1" x14ac:dyDescent="0.3">
      <c r="A14" s="73" t="s">
        <v>160</v>
      </c>
      <c r="B14" s="59" t="s">
        <v>150</v>
      </c>
      <c r="C14" s="59" t="s">
        <v>107</v>
      </c>
      <c r="D14" s="36" t="s">
        <v>103</v>
      </c>
      <c r="E14" s="39"/>
      <c r="F14" s="18" t="s">
        <v>20</v>
      </c>
      <c r="G14" s="12"/>
      <c r="H14" s="44">
        <v>1000</v>
      </c>
      <c r="I14" s="45">
        <f t="shared" si="0"/>
        <v>0</v>
      </c>
    </row>
    <row r="15" spans="1:9" ht="145.5" customHeight="1" x14ac:dyDescent="0.3">
      <c r="A15" s="73"/>
      <c r="B15" s="59"/>
      <c r="C15" s="59"/>
      <c r="D15" s="36" t="s">
        <v>104</v>
      </c>
      <c r="E15" s="39"/>
      <c r="F15" s="18" t="s">
        <v>23</v>
      </c>
      <c r="G15" s="12"/>
      <c r="H15" s="44">
        <v>500</v>
      </c>
      <c r="I15" s="45">
        <f t="shared" si="0"/>
        <v>0</v>
      </c>
    </row>
    <row r="16" spans="1:9" ht="148.5" customHeight="1" x14ac:dyDescent="0.3">
      <c r="A16" s="73"/>
      <c r="B16" s="59"/>
      <c r="C16" s="59"/>
      <c r="D16" s="36" t="s">
        <v>151</v>
      </c>
      <c r="E16" s="39"/>
      <c r="F16" s="18" t="s">
        <v>24</v>
      </c>
      <c r="G16" s="12"/>
      <c r="H16" s="44">
        <v>250</v>
      </c>
      <c r="I16" s="45">
        <f t="shared" si="0"/>
        <v>0</v>
      </c>
    </row>
    <row r="17" spans="1:9" ht="140.25" customHeight="1" x14ac:dyDescent="0.3">
      <c r="A17" s="67" t="s">
        <v>84</v>
      </c>
      <c r="B17" s="65" t="s">
        <v>156</v>
      </c>
      <c r="C17" s="65" t="s">
        <v>27</v>
      </c>
      <c r="D17" s="36" t="s">
        <v>146</v>
      </c>
      <c r="E17" s="39"/>
      <c r="F17" s="18" t="s">
        <v>25</v>
      </c>
      <c r="G17" s="12"/>
      <c r="H17" s="44">
        <v>75</v>
      </c>
      <c r="I17" s="45">
        <f t="shared" si="0"/>
        <v>0</v>
      </c>
    </row>
    <row r="18" spans="1:9" ht="150.75" customHeight="1" x14ac:dyDescent="0.3">
      <c r="A18" s="77"/>
      <c r="B18" s="66"/>
      <c r="C18" s="66"/>
      <c r="D18" s="36" t="s">
        <v>147</v>
      </c>
      <c r="E18" s="39"/>
      <c r="F18" s="18" t="s">
        <v>26</v>
      </c>
      <c r="G18" s="12"/>
      <c r="H18" s="44">
        <v>50</v>
      </c>
      <c r="I18" s="45">
        <f t="shared" si="0"/>
        <v>0</v>
      </c>
    </row>
    <row r="19" spans="1:9" ht="66" customHeight="1" x14ac:dyDescent="0.3">
      <c r="A19" s="74" t="s">
        <v>99</v>
      </c>
      <c r="B19" s="59" t="s">
        <v>148</v>
      </c>
      <c r="C19" s="59" t="s">
        <v>149</v>
      </c>
      <c r="D19" s="36" t="s">
        <v>143</v>
      </c>
      <c r="E19" s="39"/>
      <c r="F19" s="18" t="s">
        <v>28</v>
      </c>
      <c r="G19" s="12"/>
      <c r="H19" s="44">
        <v>180</v>
      </c>
      <c r="I19" s="45">
        <f>H19*E19</f>
        <v>0</v>
      </c>
    </row>
    <row r="20" spans="1:9" ht="69.75" customHeight="1" x14ac:dyDescent="0.3">
      <c r="A20" s="74"/>
      <c r="B20" s="59"/>
      <c r="C20" s="59"/>
      <c r="D20" s="36" t="s">
        <v>144</v>
      </c>
      <c r="E20" s="39"/>
      <c r="F20" s="18" t="s">
        <v>29</v>
      </c>
      <c r="G20" s="12"/>
      <c r="H20" s="44">
        <v>180</v>
      </c>
      <c r="I20" s="45">
        <f>H20*E20</f>
        <v>0</v>
      </c>
    </row>
    <row r="21" spans="1:9" ht="90" customHeight="1" thickBot="1" x14ac:dyDescent="0.35">
      <c r="A21" s="75"/>
      <c r="B21" s="84"/>
      <c r="C21" s="84"/>
      <c r="D21" s="37" t="s">
        <v>145</v>
      </c>
      <c r="E21" s="40"/>
      <c r="F21" s="22" t="s">
        <v>30</v>
      </c>
      <c r="G21" s="12"/>
      <c r="H21" s="46">
        <v>180</v>
      </c>
      <c r="I21" s="47">
        <f>H21*E21</f>
        <v>0</v>
      </c>
    </row>
    <row r="22" spans="1:9" s="25" customFormat="1" ht="17.25" thickBot="1" x14ac:dyDescent="0.35">
      <c r="A22" s="6"/>
      <c r="B22" s="5"/>
      <c r="C22" s="5"/>
      <c r="D22" s="5"/>
      <c r="E22" s="5"/>
      <c r="F22" s="5"/>
      <c r="G22" s="13"/>
      <c r="H22" s="48"/>
      <c r="I22" s="49"/>
    </row>
    <row r="23" spans="1:9" ht="70.150000000000006" customHeight="1" x14ac:dyDescent="0.3">
      <c r="A23" s="60" t="s">
        <v>93</v>
      </c>
      <c r="B23" s="61"/>
      <c r="C23" s="61"/>
      <c r="D23" s="61"/>
      <c r="E23" s="61"/>
      <c r="F23" s="62"/>
      <c r="G23" s="14"/>
      <c r="H23" s="48"/>
      <c r="I23" s="49"/>
    </row>
    <row r="24" spans="1:9" ht="234" customHeight="1" x14ac:dyDescent="0.3">
      <c r="A24" s="41" t="s">
        <v>166</v>
      </c>
      <c r="B24" s="36" t="s">
        <v>122</v>
      </c>
      <c r="C24" s="36" t="s">
        <v>31</v>
      </c>
      <c r="D24" s="36" t="s">
        <v>19</v>
      </c>
      <c r="E24" s="4"/>
      <c r="F24" s="18" t="s">
        <v>32</v>
      </c>
      <c r="G24" s="12"/>
      <c r="H24" s="44">
        <v>100</v>
      </c>
      <c r="I24" s="50">
        <f>H24*E24</f>
        <v>0</v>
      </c>
    </row>
    <row r="25" spans="1:9" ht="236.25" customHeight="1" x14ac:dyDescent="0.3">
      <c r="A25" s="41" t="s">
        <v>163</v>
      </c>
      <c r="B25" s="36" t="s">
        <v>164</v>
      </c>
      <c r="C25" s="36" t="s">
        <v>33</v>
      </c>
      <c r="D25" s="36" t="s">
        <v>22</v>
      </c>
      <c r="E25" s="4"/>
      <c r="F25" s="18" t="s">
        <v>34</v>
      </c>
      <c r="G25" s="12"/>
      <c r="H25" s="44">
        <v>75</v>
      </c>
      <c r="I25" s="50">
        <f>H25*E25</f>
        <v>0</v>
      </c>
    </row>
    <row r="26" spans="1:9" ht="214.5" customHeight="1" x14ac:dyDescent="0.3">
      <c r="A26" s="38" t="s">
        <v>168</v>
      </c>
      <c r="B26" s="36" t="s">
        <v>117</v>
      </c>
      <c r="C26" s="36" t="s">
        <v>35</v>
      </c>
      <c r="D26" s="36" t="s">
        <v>123</v>
      </c>
      <c r="E26" s="4"/>
      <c r="F26" s="18" t="s">
        <v>36</v>
      </c>
      <c r="G26" s="12"/>
      <c r="H26" s="44">
        <v>50</v>
      </c>
      <c r="I26" s="50">
        <f>H26*E26</f>
        <v>0</v>
      </c>
    </row>
    <row r="27" spans="1:9" ht="252.75" customHeight="1" thickBot="1" x14ac:dyDescent="0.35">
      <c r="A27" s="27" t="s">
        <v>167</v>
      </c>
      <c r="B27" s="37" t="s">
        <v>116</v>
      </c>
      <c r="C27" s="37" t="s">
        <v>35</v>
      </c>
      <c r="D27" s="37" t="s">
        <v>165</v>
      </c>
      <c r="E27" s="26"/>
      <c r="F27" s="22" t="s">
        <v>37</v>
      </c>
      <c r="G27" s="12"/>
      <c r="H27" s="46">
        <v>40</v>
      </c>
      <c r="I27" s="51">
        <f>H27*E27</f>
        <v>0</v>
      </c>
    </row>
    <row r="28" spans="1:9" s="25" customFormat="1" ht="17.25" thickBot="1" x14ac:dyDescent="0.35">
      <c r="A28" s="6"/>
      <c r="B28" s="5"/>
      <c r="C28" s="5"/>
      <c r="D28" s="5"/>
      <c r="E28" s="5"/>
      <c r="F28" s="5"/>
      <c r="G28" s="13"/>
      <c r="H28" s="48"/>
      <c r="I28" s="49"/>
    </row>
    <row r="29" spans="1:9" ht="70.150000000000006" customHeight="1" x14ac:dyDescent="0.3">
      <c r="A29" s="60" t="s">
        <v>94</v>
      </c>
      <c r="B29" s="61"/>
      <c r="C29" s="61"/>
      <c r="D29" s="61"/>
      <c r="E29" s="61"/>
      <c r="F29" s="62"/>
      <c r="G29" s="14"/>
      <c r="H29" s="48"/>
      <c r="I29" s="49"/>
    </row>
    <row r="30" spans="1:9" ht="227.25" customHeight="1" x14ac:dyDescent="0.3">
      <c r="A30" s="34" t="s">
        <v>120</v>
      </c>
      <c r="B30" s="36" t="s">
        <v>169</v>
      </c>
      <c r="C30" s="8" t="s">
        <v>38</v>
      </c>
      <c r="D30" s="8" t="s">
        <v>39</v>
      </c>
      <c r="E30" s="4"/>
      <c r="F30" s="18" t="s">
        <v>100</v>
      </c>
      <c r="G30" s="11"/>
      <c r="H30" s="52">
        <v>300</v>
      </c>
      <c r="I30" s="50">
        <f>H30*E30</f>
        <v>0</v>
      </c>
    </row>
    <row r="31" spans="1:9" ht="172.5" customHeight="1" x14ac:dyDescent="0.3">
      <c r="A31" s="63" t="s">
        <v>121</v>
      </c>
      <c r="B31" s="36" t="s">
        <v>170</v>
      </c>
      <c r="C31" s="8" t="s">
        <v>38</v>
      </c>
      <c r="D31" s="8" t="s">
        <v>101</v>
      </c>
      <c r="E31" s="4"/>
      <c r="F31" s="18" t="s">
        <v>102</v>
      </c>
      <c r="G31" s="11"/>
      <c r="H31" s="52">
        <v>500</v>
      </c>
      <c r="I31" s="50">
        <f>H31*E31</f>
        <v>0</v>
      </c>
    </row>
    <row r="32" spans="1:9" ht="186" customHeight="1" x14ac:dyDescent="0.3">
      <c r="A32" s="64"/>
      <c r="B32" s="36" t="s">
        <v>171</v>
      </c>
      <c r="C32" s="8" t="s">
        <v>38</v>
      </c>
      <c r="D32" s="8" t="s">
        <v>40</v>
      </c>
      <c r="E32" s="4"/>
      <c r="F32" s="18" t="s">
        <v>41</v>
      </c>
      <c r="G32" s="12"/>
      <c r="H32" s="52">
        <v>250</v>
      </c>
      <c r="I32" s="50">
        <f t="shared" ref="I32:I41" si="1">H32*E32</f>
        <v>0</v>
      </c>
    </row>
    <row r="33" spans="1:9" ht="126" customHeight="1" x14ac:dyDescent="0.3">
      <c r="A33" s="20" t="s">
        <v>124</v>
      </c>
      <c r="B33" s="36" t="s">
        <v>172</v>
      </c>
      <c r="C33" s="8" t="s">
        <v>42</v>
      </c>
      <c r="D33" s="8" t="s">
        <v>43</v>
      </c>
      <c r="E33" s="4"/>
      <c r="F33" s="18" t="s">
        <v>44</v>
      </c>
      <c r="G33" s="12"/>
      <c r="H33" s="52">
        <v>150</v>
      </c>
      <c r="I33" s="50">
        <f t="shared" si="1"/>
        <v>0</v>
      </c>
    </row>
    <row r="34" spans="1:9" ht="38.25" customHeight="1" x14ac:dyDescent="0.3">
      <c r="A34" s="67" t="s">
        <v>45</v>
      </c>
      <c r="B34" s="65" t="s">
        <v>136</v>
      </c>
      <c r="C34" s="78" t="s">
        <v>46</v>
      </c>
      <c r="D34" s="8" t="s">
        <v>89</v>
      </c>
      <c r="E34" s="4"/>
      <c r="F34" s="18" t="s">
        <v>47</v>
      </c>
      <c r="G34" s="12"/>
      <c r="H34" s="52">
        <v>90</v>
      </c>
      <c r="I34" s="50">
        <f t="shared" si="1"/>
        <v>0</v>
      </c>
    </row>
    <row r="35" spans="1:9" ht="32.25" customHeight="1" x14ac:dyDescent="0.3">
      <c r="A35" s="76"/>
      <c r="B35" s="69"/>
      <c r="C35" s="79"/>
      <c r="D35" s="8" t="s">
        <v>90</v>
      </c>
      <c r="E35" s="4"/>
      <c r="F35" s="18" t="s">
        <v>50</v>
      </c>
      <c r="G35" s="12"/>
      <c r="H35" s="52">
        <v>120</v>
      </c>
      <c r="I35" s="50">
        <f t="shared" si="1"/>
        <v>0</v>
      </c>
    </row>
    <row r="36" spans="1:9" ht="32.25" customHeight="1" x14ac:dyDescent="0.3">
      <c r="A36" s="76"/>
      <c r="B36" s="69"/>
      <c r="C36" s="79"/>
      <c r="D36" s="8" t="s">
        <v>91</v>
      </c>
      <c r="E36" s="4"/>
      <c r="F36" s="18" t="s">
        <v>52</v>
      </c>
      <c r="G36" s="12"/>
      <c r="H36" s="52">
        <v>270</v>
      </c>
      <c r="I36" s="50">
        <f t="shared" si="1"/>
        <v>0</v>
      </c>
    </row>
    <row r="37" spans="1:9" ht="33.75" customHeight="1" x14ac:dyDescent="0.3">
      <c r="A37" s="77"/>
      <c r="B37" s="66"/>
      <c r="C37" s="80"/>
      <c r="D37" s="8" t="s">
        <v>92</v>
      </c>
      <c r="E37" s="4"/>
      <c r="F37" s="18" t="s">
        <v>55</v>
      </c>
      <c r="G37" s="12"/>
      <c r="H37" s="52">
        <v>180</v>
      </c>
      <c r="I37" s="50">
        <f t="shared" si="1"/>
        <v>0</v>
      </c>
    </row>
    <row r="38" spans="1:9" ht="286.5" customHeight="1" x14ac:dyDescent="0.3">
      <c r="A38" s="20" t="s">
        <v>48</v>
      </c>
      <c r="B38" s="36" t="s">
        <v>135</v>
      </c>
      <c r="C38" s="8" t="s">
        <v>49</v>
      </c>
      <c r="D38" s="8" t="s">
        <v>80</v>
      </c>
      <c r="E38" s="23"/>
      <c r="F38" s="18" t="s">
        <v>57</v>
      </c>
      <c r="G38" s="12"/>
      <c r="H38" s="52">
        <v>500</v>
      </c>
      <c r="I38" s="50">
        <f t="shared" si="1"/>
        <v>0</v>
      </c>
    </row>
    <row r="39" spans="1:9" ht="190.5" customHeight="1" x14ac:dyDescent="0.3">
      <c r="A39" s="20" t="s">
        <v>51</v>
      </c>
      <c r="B39" s="36" t="s">
        <v>175</v>
      </c>
      <c r="C39" s="8" t="s">
        <v>174</v>
      </c>
      <c r="D39" s="8" t="s">
        <v>173</v>
      </c>
      <c r="E39" s="4"/>
      <c r="F39" s="18" t="s">
        <v>59</v>
      </c>
      <c r="G39" s="12"/>
      <c r="H39" s="52">
        <v>450</v>
      </c>
      <c r="I39" s="50">
        <f t="shared" si="1"/>
        <v>0</v>
      </c>
    </row>
    <row r="40" spans="1:9" ht="291.75" customHeight="1" x14ac:dyDescent="0.3">
      <c r="A40" s="20" t="s">
        <v>53</v>
      </c>
      <c r="B40" s="36" t="s">
        <v>130</v>
      </c>
      <c r="C40" s="8" t="s">
        <v>54</v>
      </c>
      <c r="D40" s="36" t="s">
        <v>125</v>
      </c>
      <c r="E40" s="4"/>
      <c r="F40" s="18" t="s">
        <v>60</v>
      </c>
      <c r="G40" s="12"/>
      <c r="H40" s="52">
        <v>350</v>
      </c>
      <c r="I40" s="50">
        <f t="shared" si="1"/>
        <v>0</v>
      </c>
    </row>
    <row r="41" spans="1:9" ht="165.75" customHeight="1" x14ac:dyDescent="0.3">
      <c r="A41" s="20" t="s">
        <v>133</v>
      </c>
      <c r="B41" s="36" t="s">
        <v>134</v>
      </c>
      <c r="C41" s="8" t="s">
        <v>56</v>
      </c>
      <c r="D41" s="36" t="s">
        <v>125</v>
      </c>
      <c r="E41" s="4"/>
      <c r="F41" s="18" t="s">
        <v>61</v>
      </c>
      <c r="G41" s="12"/>
      <c r="H41" s="52">
        <v>250</v>
      </c>
      <c r="I41" s="50">
        <f t="shared" si="1"/>
        <v>0</v>
      </c>
    </row>
    <row r="42" spans="1:9" ht="83.25" customHeight="1" thickBot="1" x14ac:dyDescent="0.35">
      <c r="A42" s="27" t="s">
        <v>132</v>
      </c>
      <c r="B42" s="35" t="s">
        <v>139</v>
      </c>
      <c r="C42" s="35" t="s">
        <v>140</v>
      </c>
      <c r="D42" s="35" t="s">
        <v>127</v>
      </c>
      <c r="E42" s="26"/>
      <c r="F42" s="22" t="s">
        <v>128</v>
      </c>
      <c r="G42" s="12"/>
      <c r="H42" s="52">
        <v>100</v>
      </c>
      <c r="I42" s="50">
        <f>H42*E42</f>
        <v>0</v>
      </c>
    </row>
    <row r="43" spans="1:9" s="25" customFormat="1" ht="17.25" thickBot="1" x14ac:dyDescent="0.35">
      <c r="A43" s="6"/>
      <c r="B43" s="5"/>
      <c r="C43" s="5"/>
      <c r="D43" s="5"/>
      <c r="E43" s="5"/>
      <c r="F43" s="5"/>
      <c r="G43" s="13"/>
      <c r="H43" s="48"/>
      <c r="I43" s="49"/>
    </row>
    <row r="44" spans="1:9" ht="57.75" customHeight="1" x14ac:dyDescent="0.3">
      <c r="A44" s="60" t="s">
        <v>111</v>
      </c>
      <c r="B44" s="61"/>
      <c r="C44" s="61"/>
      <c r="D44" s="61"/>
      <c r="E44" s="61"/>
      <c r="F44" s="62"/>
      <c r="G44" s="14"/>
      <c r="H44" s="48"/>
      <c r="I44" s="49"/>
    </row>
    <row r="45" spans="1:9" ht="309.75" customHeight="1" thickBot="1" x14ac:dyDescent="0.35">
      <c r="A45" s="19" t="s">
        <v>186</v>
      </c>
      <c r="B45" s="98" t="s">
        <v>187</v>
      </c>
      <c r="C45" s="99"/>
      <c r="D45" s="96" t="s">
        <v>188</v>
      </c>
      <c r="E45" s="97"/>
      <c r="F45" s="18" t="s">
        <v>88</v>
      </c>
      <c r="G45" s="12"/>
      <c r="H45" s="100" t="s">
        <v>185</v>
      </c>
      <c r="I45" s="101" t="s">
        <v>185</v>
      </c>
    </row>
    <row r="46" spans="1:9" ht="58.15" customHeight="1" x14ac:dyDescent="0.3">
      <c r="A46" s="60" t="s">
        <v>98</v>
      </c>
      <c r="B46" s="61"/>
      <c r="C46" s="61"/>
      <c r="D46" s="61"/>
      <c r="E46" s="61"/>
      <c r="F46" s="62"/>
      <c r="G46" s="14"/>
      <c r="H46" s="48"/>
      <c r="I46" s="49"/>
    </row>
    <row r="47" spans="1:9" ht="65.25" customHeight="1" x14ac:dyDescent="0.3">
      <c r="A47" s="81" t="s">
        <v>179</v>
      </c>
      <c r="B47" s="65" t="s">
        <v>118</v>
      </c>
      <c r="C47" s="70" t="s">
        <v>97</v>
      </c>
      <c r="D47" s="43" t="s">
        <v>180</v>
      </c>
      <c r="E47" s="7"/>
      <c r="F47" s="21" t="s">
        <v>66</v>
      </c>
      <c r="G47" s="15"/>
      <c r="H47" s="52">
        <v>300</v>
      </c>
      <c r="I47" s="50">
        <f>H47*E47</f>
        <v>0</v>
      </c>
    </row>
    <row r="48" spans="1:9" ht="63.75" customHeight="1" x14ac:dyDescent="0.3">
      <c r="A48" s="82"/>
      <c r="B48" s="69"/>
      <c r="C48" s="71"/>
      <c r="D48" s="43" t="s">
        <v>181</v>
      </c>
      <c r="E48" s="7"/>
      <c r="F48" s="21" t="s">
        <v>67</v>
      </c>
      <c r="G48" s="15"/>
      <c r="H48" s="52">
        <v>300</v>
      </c>
      <c r="I48" s="50">
        <f t="shared" ref="I48:I57" si="2">H48*E48</f>
        <v>0</v>
      </c>
    </row>
    <row r="49" spans="1:9" ht="63" customHeight="1" x14ac:dyDescent="0.3">
      <c r="A49" s="82"/>
      <c r="B49" s="69"/>
      <c r="C49" s="71"/>
      <c r="D49" s="43" t="s">
        <v>182</v>
      </c>
      <c r="E49" s="7"/>
      <c r="F49" s="21" t="s">
        <v>68</v>
      </c>
      <c r="G49" s="15"/>
      <c r="H49" s="52">
        <v>150</v>
      </c>
      <c r="I49" s="50">
        <f t="shared" si="2"/>
        <v>0</v>
      </c>
    </row>
    <row r="50" spans="1:9" ht="62.25" customHeight="1" x14ac:dyDescent="0.3">
      <c r="A50" s="82"/>
      <c r="B50" s="66"/>
      <c r="C50" s="72"/>
      <c r="D50" s="43" t="s">
        <v>183</v>
      </c>
      <c r="E50" s="7"/>
      <c r="F50" s="21" t="s">
        <v>69</v>
      </c>
      <c r="G50" s="15"/>
      <c r="H50" s="52">
        <v>75</v>
      </c>
      <c r="I50" s="50">
        <f t="shared" si="2"/>
        <v>0</v>
      </c>
    </row>
    <row r="51" spans="1:9" ht="71.25" customHeight="1" x14ac:dyDescent="0.3">
      <c r="A51" s="82"/>
      <c r="B51" s="2" t="s">
        <v>119</v>
      </c>
      <c r="C51" s="2" t="s">
        <v>126</v>
      </c>
      <c r="D51" s="2" t="s">
        <v>113</v>
      </c>
      <c r="E51" s="7"/>
      <c r="F51" s="21" t="s">
        <v>70</v>
      </c>
      <c r="G51" s="15"/>
      <c r="H51" s="52">
        <v>250</v>
      </c>
      <c r="I51" s="50">
        <f t="shared" si="2"/>
        <v>0</v>
      </c>
    </row>
    <row r="52" spans="1:9" ht="66.75" customHeight="1" x14ac:dyDescent="0.3">
      <c r="A52" s="83"/>
      <c r="B52" s="42" t="s">
        <v>178</v>
      </c>
      <c r="C52" s="42" t="s">
        <v>105</v>
      </c>
      <c r="D52" s="42" t="s">
        <v>177</v>
      </c>
      <c r="E52" s="24"/>
      <c r="F52" s="21" t="s">
        <v>71</v>
      </c>
      <c r="G52" s="15"/>
      <c r="H52" s="52">
        <v>300</v>
      </c>
      <c r="I52" s="50">
        <f t="shared" si="2"/>
        <v>0</v>
      </c>
    </row>
    <row r="53" spans="1:9" ht="141" customHeight="1" x14ac:dyDescent="0.3">
      <c r="A53" s="95" t="s">
        <v>184</v>
      </c>
      <c r="B53" s="2" t="s">
        <v>141</v>
      </c>
      <c r="C53" s="2" t="s">
        <v>72</v>
      </c>
      <c r="D53" s="2" t="s">
        <v>113</v>
      </c>
      <c r="E53" s="7"/>
      <c r="F53" s="21" t="s">
        <v>73</v>
      </c>
      <c r="G53" s="15"/>
      <c r="H53" s="52">
        <v>200</v>
      </c>
      <c r="I53" s="50">
        <f t="shared" si="2"/>
        <v>0</v>
      </c>
    </row>
    <row r="54" spans="1:9" ht="115.5" customHeight="1" x14ac:dyDescent="0.3">
      <c r="A54" s="73"/>
      <c r="B54" s="2" t="s">
        <v>142</v>
      </c>
      <c r="C54" s="2" t="s">
        <v>72</v>
      </c>
      <c r="D54" s="2" t="s">
        <v>39</v>
      </c>
      <c r="E54" s="7"/>
      <c r="F54" s="21" t="s">
        <v>74</v>
      </c>
      <c r="G54" s="15"/>
      <c r="H54" s="53">
        <v>300</v>
      </c>
      <c r="I54" s="50">
        <f t="shared" si="2"/>
        <v>0</v>
      </c>
    </row>
    <row r="55" spans="1:9" ht="67.5" customHeight="1" x14ac:dyDescent="0.3">
      <c r="A55" s="28" t="s">
        <v>112</v>
      </c>
      <c r="B55" s="2" t="s">
        <v>137</v>
      </c>
      <c r="C55" s="29" t="s">
        <v>58</v>
      </c>
      <c r="D55" s="2" t="s">
        <v>113</v>
      </c>
      <c r="E55" s="7"/>
      <c r="F55" s="21" t="s">
        <v>75</v>
      </c>
      <c r="G55" s="15"/>
      <c r="H55" s="52">
        <v>150</v>
      </c>
      <c r="I55" s="50">
        <f t="shared" si="2"/>
        <v>0</v>
      </c>
    </row>
    <row r="56" spans="1:9" ht="188.25" customHeight="1" x14ac:dyDescent="0.3">
      <c r="A56" s="28" t="s">
        <v>109</v>
      </c>
      <c r="B56" s="36" t="s">
        <v>129</v>
      </c>
      <c r="C56" s="29" t="s">
        <v>138</v>
      </c>
      <c r="D56" s="36" t="s">
        <v>85</v>
      </c>
      <c r="E56" s="7"/>
      <c r="F56" s="21" t="s">
        <v>76</v>
      </c>
      <c r="G56" s="15"/>
      <c r="H56" s="52">
        <v>900</v>
      </c>
      <c r="I56" s="50">
        <f t="shared" si="2"/>
        <v>0</v>
      </c>
    </row>
    <row r="57" spans="1:9" ht="106.15" customHeight="1" x14ac:dyDescent="0.3">
      <c r="A57" s="33" t="s">
        <v>108</v>
      </c>
      <c r="B57" s="36" t="s">
        <v>131</v>
      </c>
      <c r="C57" s="32" t="s">
        <v>77</v>
      </c>
      <c r="D57" s="2" t="s">
        <v>113</v>
      </c>
      <c r="E57" s="7"/>
      <c r="F57" s="21" t="s">
        <v>78</v>
      </c>
      <c r="G57" s="15"/>
      <c r="H57" s="52">
        <v>450</v>
      </c>
      <c r="I57" s="50">
        <f t="shared" si="2"/>
        <v>0</v>
      </c>
    </row>
    <row r="58" spans="1:9" ht="51" customHeight="1" x14ac:dyDescent="0.3">
      <c r="A58" s="67" t="s">
        <v>87</v>
      </c>
      <c r="B58" s="29" t="s">
        <v>62</v>
      </c>
      <c r="C58" s="29" t="s">
        <v>63</v>
      </c>
      <c r="D58" s="29" t="s">
        <v>39</v>
      </c>
      <c r="E58" s="4"/>
      <c r="F58" s="21" t="s">
        <v>86</v>
      </c>
      <c r="G58" s="15"/>
      <c r="H58" s="52">
        <v>15</v>
      </c>
      <c r="I58" s="50">
        <f>H58*E58</f>
        <v>0</v>
      </c>
    </row>
    <row r="59" spans="1:9" ht="43.15" customHeight="1" thickBot="1" x14ac:dyDescent="0.35">
      <c r="A59" s="68"/>
      <c r="B59" s="30" t="s">
        <v>64</v>
      </c>
      <c r="C59" s="30" t="s">
        <v>65</v>
      </c>
      <c r="D59" s="30" t="s">
        <v>39</v>
      </c>
      <c r="E59" s="26"/>
      <c r="F59" s="31" t="s">
        <v>106</v>
      </c>
      <c r="G59" s="15"/>
      <c r="H59" s="54">
        <v>15</v>
      </c>
      <c r="I59" s="55">
        <f>H59*E59</f>
        <v>0</v>
      </c>
    </row>
  </sheetData>
  <mergeCells count="35">
    <mergeCell ref="H1:I1"/>
    <mergeCell ref="A2:F2"/>
    <mergeCell ref="H2:I2"/>
    <mergeCell ref="A1:F1"/>
    <mergeCell ref="A53:A54"/>
    <mergeCell ref="A46:F46"/>
    <mergeCell ref="D45:E45"/>
    <mergeCell ref="A29:F29"/>
    <mergeCell ref="A44:F44"/>
    <mergeCell ref="B45:C45"/>
    <mergeCell ref="C4:C6"/>
    <mergeCell ref="B4:B9"/>
    <mergeCell ref="A4:A9"/>
    <mergeCell ref="C7:C9"/>
    <mergeCell ref="A58:A59"/>
    <mergeCell ref="B47:B50"/>
    <mergeCell ref="C47:C50"/>
    <mergeCell ref="C10:C11"/>
    <mergeCell ref="A14:A16"/>
    <mergeCell ref="A19:A21"/>
    <mergeCell ref="A34:A37"/>
    <mergeCell ref="B34:B37"/>
    <mergeCell ref="C34:C37"/>
    <mergeCell ref="A47:A52"/>
    <mergeCell ref="B19:B21"/>
    <mergeCell ref="C19:C21"/>
    <mergeCell ref="A31:A32"/>
    <mergeCell ref="A17:A18"/>
    <mergeCell ref="B17:B18"/>
    <mergeCell ref="C17:C18"/>
    <mergeCell ref="B14:B16"/>
    <mergeCell ref="C14:C16"/>
    <mergeCell ref="A23:F23"/>
    <mergeCell ref="A10:A11"/>
    <mergeCell ref="B10:B11"/>
  </mergeCells>
  <printOptions horizontalCentered="1" verticalCentered="1" gridLines="1"/>
  <pageMargins left="0.19685039370078741" right="0.19685039370078741" top="0.19685039370078741" bottom="0.19685039370078741" header="0.19685039370078741" footer="0.19685039370078741"/>
  <pageSetup paperSize="9" scale="63" fitToHeight="0" orientation="landscape" r:id="rId1"/>
  <headerFooter>
    <oddHeader>&amp;F</oddHeader>
    <oddFooter>Page &amp;P of &amp;N</oddFooter>
  </headerFooter>
  <rowBreaks count="8" manualBreakCount="8">
    <brk id="9" max="8" man="1"/>
    <brk id="18" max="8" man="1"/>
    <brk id="25" max="8" man="1"/>
    <brk id="27" max="8" man="1"/>
    <brk id="33" max="8" man="1"/>
    <brk id="39" max="8" man="1"/>
    <brk id="42" max="8" man="1"/>
    <brk id="5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FRONTEX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Argentino de la Vega;Julio de la Vega;julio.delavega@frontex.europa.eu</dc:creator>
  <cp:lastModifiedBy>Rafal Szakalinis</cp:lastModifiedBy>
  <cp:lastPrinted>2018-08-10T15:33:28Z</cp:lastPrinted>
  <dcterms:created xsi:type="dcterms:W3CDTF">2017-11-07T12:30:08Z</dcterms:created>
  <dcterms:modified xsi:type="dcterms:W3CDTF">2018-10-16T09:19:17Z</dcterms:modified>
</cp:coreProperties>
</file>