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730" windowHeight="11760" activeTab="2"/>
  </bookViews>
  <sheets>
    <sheet name="Annex II - Costing sheet" sheetId="3" r:id="rId1"/>
    <sheet name="Prices" sheetId="1" r:id="rId2"/>
    <sheet name="Scenario" sheetId="2" r:id="rId3"/>
  </sheets>
  <definedNames>
    <definedName name="_xlnm.Print_Area" localSheetId="0">'Annex II - Costing sheet'!$A$1:$N$30</definedName>
    <definedName name="_xlnm.Print_Area" localSheetId="1">Prices!$A$1:$D$25</definedName>
    <definedName name="_xlnm.Print_Area" localSheetId="2">Scenario!$A$1:$C$22</definedName>
  </definedNames>
  <calcPr calcId="145621"/>
</workbook>
</file>

<file path=xl/calcChain.xml><?xml version="1.0" encoding="utf-8"?>
<calcChain xmlns="http://schemas.openxmlformats.org/spreadsheetml/2006/main">
  <c r="C13" i="2" l="1"/>
  <c r="C12" i="2"/>
  <c r="C9" i="2" l="1"/>
  <c r="C8" i="2"/>
  <c r="C11" i="2" l="1"/>
  <c r="C10" i="2"/>
  <c r="C7" i="2" l="1"/>
  <c r="C6" i="2"/>
  <c r="C14" i="2" l="1"/>
</calcChain>
</file>

<file path=xl/sharedStrings.xml><?xml version="1.0" encoding="utf-8"?>
<sst xmlns="http://schemas.openxmlformats.org/spreadsheetml/2006/main" count="72" uniqueCount="56">
  <si>
    <t>Reception &amp; Switchboard Management and Hosting Services</t>
  </si>
  <si>
    <t>Procurement procedure ref. EMA/2019/12/DED</t>
  </si>
  <si>
    <t>A</t>
  </si>
  <si>
    <t>B</t>
  </si>
  <si>
    <t>C</t>
  </si>
  <si>
    <t>D</t>
  </si>
  <si>
    <t>E</t>
  </si>
  <si>
    <t>F</t>
  </si>
  <si>
    <t>Ad hoc receptionist/switchboard operator – in the event of the need to deploy additional personnel</t>
  </si>
  <si>
    <t>Ad hoc host/hostess – in the event of the need to deploy additional personnel</t>
  </si>
  <si>
    <t>Annual cost in EURO</t>
  </si>
  <si>
    <t>Please complete the following table, ensuring that you include an all inclusive rate, exclusive of VAT</t>
  </si>
  <si>
    <t>Price in EURO exclusive of VAT</t>
  </si>
  <si>
    <t>The annual cost of the provision of two (2) hosts/hostesses providing continuous cover from 08h00 to 20h00 Monday to Friday with all-inclusive cover</t>
  </si>
  <si>
    <t>EURO</t>
  </si>
  <si>
    <t>GRAND TOTAL of scenario</t>
  </si>
  <si>
    <t>Signature</t>
  </si>
  <si>
    <t>Name</t>
  </si>
  <si>
    <t>Position</t>
  </si>
  <si>
    <t>Date</t>
  </si>
  <si>
    <t>Please note that the below scenario has been established for purposes of evaluation only and is not binding on the Agency as a future purchase.</t>
  </si>
  <si>
    <t>Hourly cost in EURO</t>
  </si>
  <si>
    <t>G</t>
  </si>
  <si>
    <t>H</t>
  </si>
  <si>
    <t>Weekend rate for receptionist/switchboard operator – in the event of need</t>
  </si>
  <si>
    <t>Weekend rate for host – in the event of need</t>
  </si>
  <si>
    <t>The cost of the provision of an ad hoc receptionist/switchboard operative for 20 days*</t>
  </si>
  <si>
    <t>The cost of the provision of an ad hoc host/hostess for 50 days*</t>
  </si>
  <si>
    <t>The cost of the provision of one additional host/hostess for 12 months</t>
  </si>
  <si>
    <t>The cost of the provision of one additional temporary/permanent receptionist/switchboard operative for 12 months</t>
  </si>
  <si>
    <t>Annex II (EMA/2019/12/DED)</t>
  </si>
  <si>
    <t>Costing sheet</t>
  </si>
  <si>
    <r>
      <t xml:space="preserve">Tenderers must use the following costing sheet to submit their tender (scenarios are provided for information only); </t>
    </r>
    <r>
      <rPr>
        <b/>
        <sz val="8.5"/>
        <color indexed="8"/>
        <rFont val="Verdana"/>
        <family val="2"/>
      </rPr>
      <t>no other format is admissible.</t>
    </r>
  </si>
  <si>
    <r>
      <rPr>
        <b/>
        <sz val="8.5"/>
        <color indexed="8"/>
        <rFont val="Verdana"/>
        <family val="2"/>
      </rPr>
      <t>Tenderers should not include ranges of prices.</t>
    </r>
    <r>
      <rPr>
        <sz val="8.5"/>
        <color indexed="8"/>
        <rFont val="Verdana"/>
        <family val="2"/>
      </rPr>
      <t xml:space="preserve"> Tenderers must provide each price requested and may not propose any different pricing structure.</t>
    </r>
  </si>
  <si>
    <t>Any tender not conforming to these instructions will be eliminated.</t>
  </si>
  <si>
    <t xml:space="preserve">Prices should be submitted in Euro, shall be fixed and inclusive of all costs and expenses incurred in providing the services as described. </t>
  </si>
  <si>
    <t>Abnormally low prices will not be accepted and may result in elimination of the tender.</t>
  </si>
  <si>
    <t>SCENARIO FOR EVALUATION OF PRICE:</t>
  </si>
  <si>
    <t>IMPORTANT INFORMATION:</t>
  </si>
  <si>
    <t>The sheet 'Prices' must be signed and dated by an authorised representative of the tenderer.</t>
  </si>
  <si>
    <t>The prices used in this calculation shall be taken from the sheet 'Prices'.</t>
  </si>
  <si>
    <t xml:space="preserve">Tenderers are advised that the scenarios will be used to compare the tenderers’ prices.  </t>
  </si>
  <si>
    <r>
      <t xml:space="preserve">The </t>
    </r>
    <r>
      <rPr>
        <b/>
        <sz val="8.5"/>
        <color indexed="8"/>
        <rFont val="Verdana"/>
        <family val="2"/>
      </rPr>
      <t xml:space="preserve">grand total of all scenarios (A-H) </t>
    </r>
    <r>
      <rPr>
        <sz val="8.5"/>
        <color indexed="8"/>
        <rFont val="Verdana"/>
        <family val="2"/>
      </rPr>
      <t>will be considered as “Tenderer’s price” in the following formula which will be used to calculate the points to be</t>
    </r>
  </si>
  <si>
    <t>awarded for price:   Lowest price x weighting for price (40%) / Tenderer's price</t>
  </si>
  <si>
    <r>
      <t xml:space="preserve">Tenderers should note that the scenarios have been established </t>
    </r>
    <r>
      <rPr>
        <b/>
        <u/>
        <sz val="8.5"/>
        <color indexed="8"/>
        <rFont val="Verdana"/>
        <family val="2"/>
      </rPr>
      <t>for evaluation purposes only</t>
    </r>
    <r>
      <rPr>
        <b/>
        <sz val="8.5"/>
        <color indexed="8"/>
        <rFont val="Verdana"/>
        <family val="2"/>
      </rPr>
      <t xml:space="preserve"> and are </t>
    </r>
    <r>
      <rPr>
        <b/>
        <u/>
        <sz val="8.5"/>
        <color indexed="8"/>
        <rFont val="Verdana"/>
        <family val="2"/>
      </rPr>
      <t>not binding</t>
    </r>
    <r>
      <rPr>
        <b/>
        <sz val="8.5"/>
        <color indexed="8"/>
        <rFont val="Verdana"/>
        <family val="2"/>
      </rPr>
      <t xml:space="preserve"> on the Agency </t>
    </r>
  </si>
  <si>
    <t xml:space="preserve">as a future purchase or indicative of any future purchase. </t>
  </si>
  <si>
    <r>
      <t xml:space="preserve">Provision of reception and switchboard services providing continuous cover from 07h30 to 18h30 Monday to Friday with all-inclusive cover. (as per section 3.1. of the technical specifications).
</t>
    </r>
    <r>
      <rPr>
        <b/>
        <sz val="9"/>
        <color theme="1"/>
        <rFont val="Verdana"/>
        <family val="2"/>
      </rPr>
      <t>Please provide separately a detailed breakdown of the monthly fee, for information only.</t>
    </r>
    <r>
      <rPr>
        <sz val="9"/>
        <color theme="1"/>
        <rFont val="Verdana"/>
        <family val="2"/>
      </rPr>
      <t xml:space="preserve">
</t>
    </r>
  </si>
  <si>
    <r>
      <t xml:space="preserve">Provision of hosting services providing continuous cover from 08h00 to 20h00 Monday to Friday with all-inclusive cover (as per section 3.1. of the technical specifications).
</t>
    </r>
    <r>
      <rPr>
        <b/>
        <sz val="9"/>
        <color theme="1"/>
        <rFont val="Verdana"/>
        <family val="2"/>
      </rPr>
      <t>Please provide separately a detailed breakdown of the monthly fee, for information only.</t>
    </r>
  </si>
  <si>
    <t>Additional host/hostess – in the event of need over and above services in B</t>
  </si>
  <si>
    <t>Additional receptionist/switchboard operator- in the event of need over and above services in A</t>
  </si>
  <si>
    <t>All prices quoted in the costing sheet will be legally binding and subject to charge in case of contract award.</t>
  </si>
  <si>
    <t>*For the purpose of the scenario, daily rates are calculated based on a 7 hour working day.</t>
  </si>
  <si>
    <t>The cost of the provision of a host for 7 hours on a Saturday</t>
  </si>
  <si>
    <t>The cost of the provision of a receptionist/switchboard operator for 7 hours on a Saturday</t>
  </si>
  <si>
    <t>The scenarios are provided for information; tenderers are requested to complete column D of the sheet titled 'Prices' only; the scenarios will be calculated automatically.</t>
  </si>
  <si>
    <t>The annual cost of the provision of six (6) receptionists/switchboard operators providing continuous cover from 07h30 to 18h30 Monday to Friday with all-inclusive cover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</si>
</sst>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€-1809]#,##0.00"/>
    <numFmt numFmtId="165" formatCode="[$€-83C]#,##0.00"/>
  </numFmts>
  <fonts count="18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9"/>
      <color theme="1"/>
      <name val="Verdana"/>
      <family val="2"/>
    </font>
    <font>
      <b/>
      <sz val="8"/>
      <color theme="1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Verdana"/>
      <family val="2"/>
    </font>
    <font>
      <b/>
      <sz val="18"/>
      <color theme="3"/>
      <name val="Cambria"/>
      <family val="2"/>
      <scheme val="major"/>
    </font>
    <font>
      <b/>
      <sz val="12"/>
      <color theme="3"/>
      <name val="Verdana"/>
      <family val="2"/>
    </font>
    <font>
      <sz val="9"/>
      <color theme="1"/>
      <name val="Verdana"/>
      <family val="2"/>
    </font>
    <font>
      <sz val="8.5"/>
      <color theme="1"/>
      <name val="Verdana"/>
      <family val="2"/>
    </font>
    <font>
      <b/>
      <sz val="8.5"/>
      <color indexed="8"/>
      <name val="Verdana"/>
      <family val="2"/>
    </font>
    <font>
      <sz val="8.5"/>
      <color indexed="8"/>
      <name val="Verdana"/>
      <family val="2"/>
    </font>
    <font>
      <b/>
      <u/>
      <sz val="8.5"/>
      <color theme="1"/>
      <name val="Verdana"/>
      <family val="2"/>
    </font>
    <font>
      <b/>
      <sz val="8.5"/>
      <color theme="1"/>
      <name val="Verdana"/>
      <family val="2"/>
    </font>
    <font>
      <b/>
      <u/>
      <sz val="8.5"/>
      <color indexed="8"/>
      <name val="Verdana"/>
      <family val="2"/>
    </font>
    <font>
      <b/>
      <sz val="8.5"/>
      <color rgb="FFFF0000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8">
    <xf numFmtId="0" fontId="0" fillId="0" borderId="0" xfId="0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vertical="top"/>
    </xf>
    <xf numFmtId="0" fontId="7" fillId="0" borderId="0" xfId="0" applyFont="1"/>
    <xf numFmtId="0" fontId="5" fillId="0" borderId="0" xfId="0" applyFont="1" applyAlignment="1">
      <alignment wrapText="1"/>
    </xf>
    <xf numFmtId="164" fontId="4" fillId="0" borderId="0" xfId="0" applyNumberFormat="1" applyFont="1"/>
    <xf numFmtId="0" fontId="5" fillId="0" borderId="0" xfId="0" applyFont="1" applyAlignment="1">
      <alignment horizontal="center"/>
    </xf>
    <xf numFmtId="165" fontId="5" fillId="0" borderId="0" xfId="0" applyNumberFormat="1" applyFont="1"/>
    <xf numFmtId="0" fontId="9" fillId="0" borderId="0" xfId="1" applyFont="1"/>
    <xf numFmtId="0" fontId="5" fillId="0" borderId="0" xfId="0" applyFont="1" applyAlignment="1">
      <alignment wrapText="1"/>
    </xf>
    <xf numFmtId="0" fontId="10" fillId="0" borderId="0" xfId="0" applyFont="1"/>
    <xf numFmtId="0" fontId="2" fillId="0" borderId="0" xfId="0" applyFont="1"/>
    <xf numFmtId="0" fontId="10" fillId="0" borderId="1" xfId="0" applyFont="1" applyBorder="1"/>
    <xf numFmtId="0" fontId="10" fillId="0" borderId="0" xfId="0" applyFont="1" applyAlignment="1">
      <alignment vertical="top"/>
    </xf>
    <xf numFmtId="164" fontId="10" fillId="0" borderId="0" xfId="0" applyNumberFormat="1" applyFont="1"/>
    <xf numFmtId="0" fontId="10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/>
    </xf>
    <xf numFmtId="164" fontId="2" fillId="0" borderId="2" xfId="0" applyNumberFormat="1" applyFont="1" applyBorder="1" applyAlignment="1">
      <alignment horizontal="right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165" fontId="5" fillId="0" borderId="2" xfId="0" applyNumberFormat="1" applyFont="1" applyBorder="1"/>
    <xf numFmtId="165" fontId="6" fillId="0" borderId="2" xfId="0" applyNumberFormat="1" applyFont="1" applyBorder="1"/>
    <xf numFmtId="165" fontId="6" fillId="0" borderId="2" xfId="0" applyNumberFormat="1" applyFont="1" applyBorder="1" applyAlignment="1">
      <alignment horizontal="right"/>
    </xf>
    <xf numFmtId="0" fontId="6" fillId="0" borderId="3" xfId="0" applyFont="1" applyBorder="1" applyAlignment="1">
      <alignment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64" fontId="10" fillId="0" borderId="2" xfId="0" applyNumberFormat="1" applyFont="1" applyBorder="1" applyProtection="1">
      <protection locked="0"/>
    </xf>
    <xf numFmtId="0" fontId="9" fillId="0" borderId="0" xfId="1" applyFont="1" applyBorder="1"/>
    <xf numFmtId="0" fontId="0" fillId="0" borderId="0" xfId="0" applyBorder="1"/>
    <xf numFmtId="0" fontId="11" fillId="0" borderId="0" xfId="0" applyFont="1" applyBorder="1" applyProtection="1"/>
    <xf numFmtId="0" fontId="14" fillId="0" borderId="0" xfId="0" applyFont="1" applyBorder="1" applyProtection="1"/>
    <xf numFmtId="0" fontId="15" fillId="0" borderId="0" xfId="0" applyFont="1" applyBorder="1" applyProtection="1"/>
    <xf numFmtId="0" fontId="11" fillId="0" borderId="0" xfId="0" applyFont="1" applyBorder="1" applyAlignment="1" applyProtection="1">
      <alignment vertical="center"/>
    </xf>
    <xf numFmtId="0" fontId="17" fillId="0" borderId="0" xfId="0" applyFont="1" applyBorder="1" applyProtection="1"/>
    <xf numFmtId="0" fontId="5" fillId="0" borderId="0" xfId="0" applyFont="1" applyAlignment="1">
      <alignment wrapText="1"/>
    </xf>
    <xf numFmtId="0" fontId="2" fillId="0" borderId="0" xfId="0" applyFont="1" applyAlignment="1">
      <alignment horizontal="left" wrapText="1"/>
    </xf>
  </cellXfs>
  <cellStyles count="2"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showGridLines="0" zoomScaleNormal="100" workbookViewId="0">
      <selection activeCell="N10" sqref="N10"/>
    </sheetView>
  </sheetViews>
  <sheetFormatPr defaultRowHeight="15" x14ac:dyDescent="0.25"/>
  <sheetData>
    <row r="1" spans="1:15" ht="15.75" x14ac:dyDescent="0.25">
      <c r="A1" s="29" t="s">
        <v>30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5" ht="15.75" x14ac:dyDescent="0.25">
      <c r="A2" s="29" t="s">
        <v>31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5" ht="15.75" x14ac:dyDescent="0.25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5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5" x14ac:dyDescent="0.25">
      <c r="A5" s="31" t="s">
        <v>32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5" x14ac:dyDescent="0.25">
      <c r="A6" s="31" t="s">
        <v>33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5" x14ac:dyDescent="0.25">
      <c r="A7" s="32" t="s">
        <v>34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</row>
    <row r="8" spans="1:15" x14ac:dyDescent="0.2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15" x14ac:dyDescent="0.25">
      <c r="A9" s="33" t="s">
        <v>35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5" x14ac:dyDescent="0.25">
      <c r="A10" s="31" t="s">
        <v>36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1:15" x14ac:dyDescent="0.25">
      <c r="A11" s="31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</row>
    <row r="12" spans="1:15" x14ac:dyDescent="0.25">
      <c r="A12" s="32" t="s">
        <v>37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</row>
    <row r="13" spans="1:15" x14ac:dyDescent="0.25">
      <c r="A13" s="32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</row>
    <row r="14" spans="1:15" x14ac:dyDescent="0.25">
      <c r="A14" s="31" t="s">
        <v>41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</row>
    <row r="15" spans="1:15" x14ac:dyDescent="0.25">
      <c r="A15" s="31" t="s">
        <v>54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</row>
    <row r="16" spans="1:15" x14ac:dyDescent="0.25">
      <c r="A16" s="31" t="s">
        <v>40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</row>
    <row r="17" spans="1:15" x14ac:dyDescent="0.2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</row>
    <row r="18" spans="1:15" x14ac:dyDescent="0.25">
      <c r="A18" s="31" t="s">
        <v>42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</row>
    <row r="19" spans="1:15" x14ac:dyDescent="0.25">
      <c r="A19" s="31" t="s">
        <v>43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1:15" x14ac:dyDescent="0.25">
      <c r="A20" s="31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5" x14ac:dyDescent="0.25">
      <c r="A21" s="33" t="s">
        <v>44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spans="1:15" x14ac:dyDescent="0.25">
      <c r="A22" s="33" t="s">
        <v>45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</row>
    <row r="23" spans="1:15" x14ac:dyDescent="0.25">
      <c r="A23" s="31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</row>
    <row r="24" spans="1:15" x14ac:dyDescent="0.25">
      <c r="A24" s="32" t="s">
        <v>38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</row>
    <row r="25" spans="1:15" x14ac:dyDescent="0.25">
      <c r="A25" s="32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</row>
    <row r="26" spans="1:15" x14ac:dyDescent="0.25">
      <c r="A26" s="35" t="s">
        <v>39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</row>
    <row r="27" spans="1:15" x14ac:dyDescent="0.25">
      <c r="A27" s="34" t="s">
        <v>50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</row>
    <row r="28" spans="1:15" x14ac:dyDescent="0.2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</row>
    <row r="29" spans="1:15" x14ac:dyDescent="0.2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</row>
    <row r="30" spans="1:15" x14ac:dyDescent="0.2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</row>
    <row r="35" spans="1:1" x14ac:dyDescent="0.25">
      <c r="A35" s="30"/>
    </row>
  </sheetData>
  <sheetProtection password="CE7B" sheet="1" objects="1" scenarios="1" selectLockedCells="1" selectUnlockedCells="1"/>
  <pageMargins left="0.7" right="0.7" top="0.75" bottom="0.75" header="0.3" footer="0.3"/>
  <pageSetup paperSize="9" orientation="landscape" verticalDpi="0" r:id="rId1"/>
  <headerFooter>
    <oddFooter>&amp;CProcurement procedure ref. EMA/2019/12/DED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showGridLines="0" zoomScaleNormal="100" workbookViewId="0">
      <selection activeCell="D7" sqref="D7"/>
    </sheetView>
  </sheetViews>
  <sheetFormatPr defaultRowHeight="14.25" x14ac:dyDescent="0.2"/>
  <cols>
    <col min="1" max="1" width="7.28515625" style="1" customWidth="1"/>
    <col min="2" max="2" width="82" style="1" customWidth="1"/>
    <col min="3" max="3" width="20.5703125" style="3" customWidth="1"/>
    <col min="4" max="4" width="20.140625" style="6" customWidth="1"/>
    <col min="5" max="16384" width="9.140625" style="1"/>
  </cols>
  <sheetData>
    <row r="1" spans="1:4" ht="15" x14ac:dyDescent="0.2">
      <c r="A1" s="9" t="s">
        <v>0</v>
      </c>
    </row>
    <row r="2" spans="1:4" ht="15" x14ac:dyDescent="0.2">
      <c r="A2" s="9" t="s">
        <v>1</v>
      </c>
    </row>
    <row r="3" spans="1:4" ht="13.5" customHeight="1" x14ac:dyDescent="0.2">
      <c r="A3" s="4"/>
    </row>
    <row r="4" spans="1:4" s="11" customFormat="1" ht="11.25" x14ac:dyDescent="0.15">
      <c r="A4" s="12" t="s">
        <v>11</v>
      </c>
      <c r="C4" s="14"/>
      <c r="D4" s="15"/>
    </row>
    <row r="5" spans="1:4" s="11" customFormat="1" ht="7.5" customHeight="1" x14ac:dyDescent="0.15">
      <c r="A5" s="12"/>
      <c r="C5" s="14"/>
      <c r="D5" s="15"/>
    </row>
    <row r="6" spans="1:4" s="11" customFormat="1" ht="22.5" x14ac:dyDescent="0.15">
      <c r="C6" s="14"/>
      <c r="D6" s="19" t="s">
        <v>12</v>
      </c>
    </row>
    <row r="7" spans="1:4" s="11" customFormat="1" ht="78.75" x14ac:dyDescent="0.15">
      <c r="A7" s="16" t="s">
        <v>2</v>
      </c>
      <c r="B7" s="17" t="s">
        <v>46</v>
      </c>
      <c r="C7" s="18" t="s">
        <v>10</v>
      </c>
      <c r="D7" s="28">
        <v>0</v>
      </c>
    </row>
    <row r="8" spans="1:4" s="11" customFormat="1" ht="69.75" customHeight="1" x14ac:dyDescent="0.15">
      <c r="A8" s="16" t="s">
        <v>3</v>
      </c>
      <c r="B8" s="17" t="s">
        <v>47</v>
      </c>
      <c r="C8" s="18" t="s">
        <v>10</v>
      </c>
      <c r="D8" s="28">
        <v>0</v>
      </c>
    </row>
    <row r="9" spans="1:4" s="11" customFormat="1" ht="22.5" x14ac:dyDescent="0.15">
      <c r="A9" s="16" t="s">
        <v>4</v>
      </c>
      <c r="B9" s="17" t="s">
        <v>49</v>
      </c>
      <c r="C9" s="18" t="s">
        <v>10</v>
      </c>
      <c r="D9" s="28">
        <v>0</v>
      </c>
    </row>
    <row r="10" spans="1:4" s="11" customFormat="1" ht="15" customHeight="1" x14ac:dyDescent="0.15">
      <c r="A10" s="16" t="s">
        <v>5</v>
      </c>
      <c r="B10" s="17" t="s">
        <v>48</v>
      </c>
      <c r="C10" s="18" t="s">
        <v>10</v>
      </c>
      <c r="D10" s="28">
        <v>0</v>
      </c>
    </row>
    <row r="11" spans="1:4" s="11" customFormat="1" ht="22.5" x14ac:dyDescent="0.15">
      <c r="A11" s="16" t="s">
        <v>6</v>
      </c>
      <c r="B11" s="17" t="s">
        <v>8</v>
      </c>
      <c r="C11" s="18" t="s">
        <v>21</v>
      </c>
      <c r="D11" s="28">
        <v>0</v>
      </c>
    </row>
    <row r="12" spans="1:4" s="11" customFormat="1" ht="15" customHeight="1" x14ac:dyDescent="0.15">
      <c r="A12" s="16" t="s">
        <v>7</v>
      </c>
      <c r="B12" s="17" t="s">
        <v>9</v>
      </c>
      <c r="C12" s="18" t="s">
        <v>21</v>
      </c>
      <c r="D12" s="28">
        <v>0</v>
      </c>
    </row>
    <row r="13" spans="1:4" s="11" customFormat="1" ht="15" customHeight="1" x14ac:dyDescent="0.15">
      <c r="A13" s="16" t="s">
        <v>22</v>
      </c>
      <c r="B13" s="17" t="s">
        <v>24</v>
      </c>
      <c r="C13" s="18" t="s">
        <v>21</v>
      </c>
      <c r="D13" s="28">
        <v>0</v>
      </c>
    </row>
    <row r="14" spans="1:4" s="11" customFormat="1" ht="15" customHeight="1" x14ac:dyDescent="0.15">
      <c r="A14" s="16" t="s">
        <v>23</v>
      </c>
      <c r="B14" s="17" t="s">
        <v>25</v>
      </c>
      <c r="C14" s="18" t="s">
        <v>21</v>
      </c>
      <c r="D14" s="28">
        <v>0</v>
      </c>
    </row>
    <row r="15" spans="1:4" ht="28.5" customHeight="1" x14ac:dyDescent="0.2"/>
    <row r="16" spans="1:4" s="11" customFormat="1" ht="11.25" x14ac:dyDescent="0.15">
      <c r="B16" s="13" t="s">
        <v>16</v>
      </c>
      <c r="C16" s="14"/>
      <c r="D16" s="15"/>
    </row>
    <row r="17" spans="2:4" s="11" customFormat="1" ht="11.25" x14ac:dyDescent="0.15">
      <c r="C17" s="14"/>
      <c r="D17" s="15"/>
    </row>
    <row r="18" spans="2:4" s="11" customFormat="1" ht="11.25" x14ac:dyDescent="0.15">
      <c r="B18" s="13" t="s">
        <v>17</v>
      </c>
      <c r="C18" s="14"/>
      <c r="D18" s="15"/>
    </row>
    <row r="19" spans="2:4" s="11" customFormat="1" ht="11.25" x14ac:dyDescent="0.15">
      <c r="C19" s="14"/>
      <c r="D19" s="15"/>
    </row>
    <row r="20" spans="2:4" s="11" customFormat="1" ht="11.25" x14ac:dyDescent="0.15">
      <c r="B20" s="13" t="s">
        <v>18</v>
      </c>
      <c r="C20" s="14"/>
      <c r="D20" s="15"/>
    </row>
    <row r="21" spans="2:4" s="11" customFormat="1" ht="11.25" x14ac:dyDescent="0.15">
      <c r="C21" s="14"/>
      <c r="D21" s="15"/>
    </row>
    <row r="22" spans="2:4" s="11" customFormat="1" ht="11.25" x14ac:dyDescent="0.15">
      <c r="B22" s="13" t="s">
        <v>19</v>
      </c>
      <c r="C22" s="14"/>
      <c r="D22" s="15"/>
    </row>
  </sheetData>
  <sheetProtection password="CE7B" sheet="1" objects="1" scenarios="1" selectLockedCells="1"/>
  <pageMargins left="0.7" right="0.7" top="0.75" bottom="0.75" header="0.3" footer="0.3"/>
  <pageSetup paperSize="9" orientation="landscape" verticalDpi="0" r:id="rId1"/>
  <headerFooter>
    <oddHeader>&amp;CPrices</oddHeader>
    <oddFooter>&amp;CProcurement procedure ref. EMA/2019/12/DED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showGridLines="0" tabSelected="1" zoomScaleNormal="100" workbookViewId="0">
      <selection activeCell="B6" sqref="B6"/>
    </sheetView>
  </sheetViews>
  <sheetFormatPr defaultRowHeight="12.75" x14ac:dyDescent="0.2"/>
  <cols>
    <col min="1" max="1" width="9.140625" style="7"/>
    <col min="2" max="2" width="82.140625" style="5" customWidth="1"/>
    <col min="3" max="3" width="18.28515625" style="8" customWidth="1"/>
    <col min="4" max="16384" width="9.140625" style="2"/>
  </cols>
  <sheetData>
    <row r="1" spans="1:3" ht="15" x14ac:dyDescent="0.2">
      <c r="A1" s="9" t="s">
        <v>0</v>
      </c>
      <c r="B1" s="10"/>
    </row>
    <row r="2" spans="1:3" ht="15" x14ac:dyDescent="0.2">
      <c r="A2" s="9" t="s">
        <v>1</v>
      </c>
      <c r="B2" s="10"/>
    </row>
    <row r="3" spans="1:3" ht="15" x14ac:dyDescent="0.2">
      <c r="A3" s="9"/>
      <c r="B3" s="10"/>
    </row>
    <row r="4" spans="1:3" ht="26.25" customHeight="1" x14ac:dyDescent="0.2">
      <c r="A4" s="37" t="s">
        <v>20</v>
      </c>
      <c r="B4" s="37"/>
      <c r="C4" s="2"/>
    </row>
    <row r="5" spans="1:3" x14ac:dyDescent="0.2">
      <c r="C5" s="24" t="s">
        <v>14</v>
      </c>
    </row>
    <row r="6" spans="1:3" ht="38.25" x14ac:dyDescent="0.2">
      <c r="A6" s="20" t="s">
        <v>2</v>
      </c>
      <c r="B6" s="21" t="s">
        <v>55</v>
      </c>
      <c r="C6" s="22">
        <f>Prices!D7</f>
        <v>0</v>
      </c>
    </row>
    <row r="7" spans="1:3" ht="25.5" x14ac:dyDescent="0.2">
      <c r="A7" s="20" t="s">
        <v>3</v>
      </c>
      <c r="B7" s="21" t="s">
        <v>13</v>
      </c>
      <c r="C7" s="22">
        <f>Prices!D8</f>
        <v>0</v>
      </c>
    </row>
    <row r="8" spans="1:3" ht="25.5" x14ac:dyDescent="0.2">
      <c r="A8" s="20" t="s">
        <v>4</v>
      </c>
      <c r="B8" s="21" t="s">
        <v>29</v>
      </c>
      <c r="C8" s="22">
        <f>Prices!D9</f>
        <v>0</v>
      </c>
    </row>
    <row r="9" spans="1:3" ht="15" customHeight="1" x14ac:dyDescent="0.2">
      <c r="A9" s="20" t="s">
        <v>5</v>
      </c>
      <c r="B9" s="21" t="s">
        <v>28</v>
      </c>
      <c r="C9" s="22">
        <f>Prices!D10</f>
        <v>0</v>
      </c>
    </row>
    <row r="10" spans="1:3" ht="25.5" x14ac:dyDescent="0.2">
      <c r="A10" s="20" t="s">
        <v>6</v>
      </c>
      <c r="B10" s="21" t="s">
        <v>26</v>
      </c>
      <c r="C10" s="22">
        <f>((Prices!D11*6))*20</f>
        <v>0</v>
      </c>
    </row>
    <row r="11" spans="1:3" ht="15" customHeight="1" x14ac:dyDescent="0.2">
      <c r="A11" s="20" t="s">
        <v>7</v>
      </c>
      <c r="B11" s="21" t="s">
        <v>27</v>
      </c>
      <c r="C11" s="22">
        <f>((Prices!D12*6))*50</f>
        <v>0</v>
      </c>
    </row>
    <row r="12" spans="1:3" ht="25.5" x14ac:dyDescent="0.2">
      <c r="A12" s="20" t="s">
        <v>22</v>
      </c>
      <c r="B12" s="21" t="s">
        <v>53</v>
      </c>
      <c r="C12" s="22">
        <f>Prices!D13*6</f>
        <v>0</v>
      </c>
    </row>
    <row r="13" spans="1:3" ht="15" customHeight="1" x14ac:dyDescent="0.2">
      <c r="A13" s="26" t="s">
        <v>23</v>
      </c>
      <c r="B13" s="21" t="s">
        <v>52</v>
      </c>
      <c r="C13" s="22">
        <f>Prices!D14*6</f>
        <v>0</v>
      </c>
    </row>
    <row r="14" spans="1:3" ht="21" customHeight="1" x14ac:dyDescent="0.2">
      <c r="A14" s="27"/>
      <c r="B14" s="25" t="s">
        <v>15</v>
      </c>
      <c r="C14" s="23">
        <f>SUM(C6:C13)</f>
        <v>0</v>
      </c>
    </row>
    <row r="19" spans="2:3" ht="28.5" customHeight="1" x14ac:dyDescent="0.2">
      <c r="B19" s="36" t="s">
        <v>51</v>
      </c>
      <c r="C19" s="36"/>
    </row>
  </sheetData>
  <sheetProtection password="CE7B" sheet="1" objects="1" scenarios="1" selectLockedCells="1" selectUnlockedCells="1"/>
  <mergeCells count="2">
    <mergeCell ref="B19:C19"/>
    <mergeCell ref="A4:B4"/>
  </mergeCells>
  <pageMargins left="0.7" right="0.7" top="0.75" bottom="0.75" header="0.3" footer="0.3"/>
  <pageSetup paperSize="9" orientation="landscape" verticalDpi="0" r:id="rId1"/>
  <headerFooter>
    <oddHeader>&amp;CScenario</oddHeader>
    <oddFooter>&amp;CProcurement procedure ref. EMA/2019/12/DED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Annex II - Costing sheet</vt:lpstr>
      <vt:lpstr>Prices</vt:lpstr>
      <vt:lpstr>Scenario</vt:lpstr>
      <vt:lpstr>'Annex II - Costing sheet'!Print_Area</vt:lpstr>
      <vt:lpstr>Prices!Print_Area</vt:lpstr>
      <vt:lpstr>Scenario!Print_Area</vt:lpstr>
    </vt:vector>
  </TitlesOfParts>
  <Company>European Medicines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Vogl Dagmar</dc:creator>
  <cp:lastModifiedBy>Vogl Dagmar</cp:lastModifiedBy>
  <cp:lastPrinted>2019-05-21T14:48:12Z</cp:lastPrinted>
  <dcterms:created xsi:type="dcterms:W3CDTF">2019-01-24T15:28:14Z</dcterms:created>
  <dcterms:modified xsi:type="dcterms:W3CDTF">2019-05-28T06:29:37Z</dcterms:modified>
</cp:coreProperties>
</file>